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020" i="1" l="1"/>
  <c r="J1020" i="1" s="1"/>
  <c r="I1018" i="1"/>
  <c r="J1018" i="1" s="1"/>
  <c r="I1017" i="1"/>
  <c r="J1017" i="1" s="1"/>
  <c r="I1016" i="1"/>
  <c r="J1016" i="1" s="1"/>
  <c r="I1015" i="1"/>
  <c r="J1015" i="1" s="1"/>
  <c r="I1012" i="1"/>
  <c r="J1012" i="1" s="1"/>
  <c r="I1011" i="1"/>
  <c r="J1011" i="1" s="1"/>
  <c r="I1009" i="1"/>
  <c r="J1009" i="1" s="1"/>
  <c r="I1008" i="1"/>
  <c r="J1008" i="1" s="1"/>
  <c r="I1007" i="1"/>
  <c r="J1007" i="1" s="1"/>
  <c r="I1006" i="1"/>
  <c r="J1006" i="1" s="1"/>
  <c r="I1005" i="1"/>
  <c r="J1005" i="1" s="1"/>
  <c r="I1004" i="1"/>
  <c r="J1004" i="1" s="1"/>
  <c r="I1002" i="1"/>
  <c r="J1002" i="1" s="1"/>
  <c r="I1001" i="1"/>
  <c r="J1001" i="1" s="1"/>
  <c r="I1000" i="1"/>
  <c r="J1000" i="1" s="1"/>
  <c r="J999" i="1"/>
  <c r="I999" i="1"/>
  <c r="I997" i="1"/>
  <c r="J997" i="1" s="1"/>
  <c r="I996" i="1"/>
  <c r="J996" i="1" s="1"/>
  <c r="I995" i="1"/>
  <c r="J995" i="1" s="1"/>
  <c r="I994" i="1"/>
  <c r="J994" i="1" s="1"/>
  <c r="I993" i="1"/>
  <c r="J993" i="1" s="1"/>
  <c r="I990" i="1"/>
  <c r="J990" i="1" s="1"/>
  <c r="I989" i="1"/>
  <c r="J989" i="1" s="1"/>
  <c r="I988" i="1"/>
  <c r="J988" i="1" s="1"/>
  <c r="I987" i="1"/>
  <c r="J987" i="1" s="1"/>
  <c r="J986" i="1"/>
  <c r="I986" i="1"/>
  <c r="I985" i="1"/>
  <c r="J985" i="1" s="1"/>
  <c r="I984" i="1"/>
  <c r="J984" i="1" s="1"/>
  <c r="I983" i="1"/>
  <c r="J983" i="1" s="1"/>
  <c r="I982" i="1"/>
  <c r="J982" i="1" s="1"/>
  <c r="I981" i="1"/>
  <c r="J981" i="1" s="1"/>
  <c r="I980" i="1"/>
  <c r="J980" i="1" s="1"/>
  <c r="I979" i="1"/>
  <c r="J979" i="1" s="1"/>
  <c r="I977" i="1"/>
  <c r="J977" i="1" s="1"/>
  <c r="I976" i="1"/>
  <c r="J976" i="1" s="1"/>
  <c r="I975" i="1"/>
  <c r="J975" i="1" s="1"/>
  <c r="I974" i="1"/>
  <c r="J974" i="1" s="1"/>
  <c r="I973" i="1"/>
  <c r="J973" i="1" s="1"/>
  <c r="I972" i="1"/>
  <c r="J972" i="1" s="1"/>
  <c r="I971" i="1"/>
  <c r="J971" i="1" s="1"/>
  <c r="J970" i="1"/>
  <c r="I970" i="1"/>
  <c r="I969" i="1"/>
  <c r="J969" i="1" s="1"/>
  <c r="I968" i="1"/>
  <c r="J968" i="1" s="1"/>
  <c r="I967" i="1"/>
  <c r="J967" i="1" s="1"/>
  <c r="I966" i="1"/>
  <c r="J966" i="1" s="1"/>
  <c r="I965" i="1"/>
  <c r="J965" i="1" s="1"/>
  <c r="J964" i="1"/>
  <c r="I964" i="1"/>
  <c r="I963" i="1"/>
  <c r="J963" i="1" s="1"/>
  <c r="I962" i="1"/>
  <c r="J962" i="1" s="1"/>
  <c r="I960" i="1"/>
  <c r="J960" i="1" s="1"/>
  <c r="I959" i="1"/>
  <c r="J959" i="1" s="1"/>
  <c r="I958" i="1"/>
  <c r="J958" i="1" s="1"/>
  <c r="I957" i="1"/>
  <c r="J957" i="1" s="1"/>
  <c r="I956" i="1"/>
  <c r="J956" i="1" s="1"/>
  <c r="I955" i="1"/>
  <c r="J955" i="1" s="1"/>
  <c r="I954" i="1"/>
  <c r="J954" i="1" s="1"/>
  <c r="I953" i="1"/>
  <c r="J953" i="1" s="1"/>
  <c r="I952" i="1"/>
  <c r="J952" i="1" s="1"/>
  <c r="J951" i="1"/>
  <c r="I951" i="1"/>
  <c r="I950" i="1"/>
  <c r="J950" i="1" s="1"/>
  <c r="I949" i="1"/>
  <c r="J949" i="1" s="1"/>
  <c r="J948" i="1"/>
  <c r="I948" i="1"/>
  <c r="I945" i="1"/>
  <c r="J945" i="1" s="1"/>
  <c r="I944" i="1"/>
  <c r="J944" i="1" s="1"/>
  <c r="I943" i="1"/>
  <c r="J943" i="1" s="1"/>
  <c r="I942" i="1"/>
  <c r="J942" i="1" s="1"/>
  <c r="I941" i="1"/>
  <c r="J941" i="1" s="1"/>
  <c r="I940" i="1"/>
  <c r="J940" i="1" s="1"/>
  <c r="I939" i="1"/>
  <c r="J939" i="1" s="1"/>
  <c r="I938" i="1"/>
  <c r="J938" i="1" s="1"/>
  <c r="I937" i="1"/>
  <c r="J937" i="1" s="1"/>
  <c r="I936" i="1"/>
  <c r="J936" i="1" s="1"/>
  <c r="I934" i="1"/>
  <c r="J934" i="1" s="1"/>
  <c r="I933" i="1"/>
  <c r="J933" i="1" s="1"/>
  <c r="I932" i="1"/>
  <c r="J932" i="1" s="1"/>
  <c r="I930" i="1"/>
  <c r="J930" i="1" s="1"/>
  <c r="I929" i="1"/>
  <c r="J929" i="1" s="1"/>
  <c r="I928" i="1"/>
  <c r="J928" i="1" s="1"/>
  <c r="I927" i="1"/>
  <c r="J927" i="1" s="1"/>
  <c r="I926" i="1"/>
  <c r="J926" i="1" s="1"/>
  <c r="I925" i="1"/>
  <c r="J925" i="1" s="1"/>
  <c r="I924" i="1"/>
  <c r="J924" i="1" s="1"/>
  <c r="J923" i="1"/>
  <c r="I923" i="1"/>
  <c r="I922" i="1"/>
  <c r="J922" i="1" s="1"/>
  <c r="I921" i="1"/>
  <c r="J921" i="1" s="1"/>
  <c r="I920" i="1"/>
  <c r="J920" i="1" s="1"/>
  <c r="I918" i="1"/>
  <c r="J918" i="1" s="1"/>
  <c r="I917" i="1"/>
  <c r="J917" i="1" s="1"/>
  <c r="I915" i="1"/>
  <c r="J915" i="1" s="1"/>
  <c r="I914" i="1"/>
  <c r="J914" i="1" s="1"/>
  <c r="I913" i="1"/>
  <c r="J913" i="1" s="1"/>
  <c r="I912" i="1"/>
  <c r="J912" i="1" s="1"/>
  <c r="I911" i="1"/>
  <c r="J911" i="1" s="1"/>
  <c r="I910" i="1"/>
  <c r="J910" i="1" s="1"/>
  <c r="I909" i="1"/>
  <c r="J909" i="1" s="1"/>
  <c r="I907" i="1"/>
  <c r="J907" i="1" s="1"/>
  <c r="I906" i="1"/>
  <c r="J906" i="1" s="1"/>
  <c r="I905" i="1"/>
  <c r="J905" i="1" s="1"/>
  <c r="I902" i="1"/>
  <c r="J902" i="1" s="1"/>
  <c r="I901" i="1"/>
  <c r="J901" i="1" s="1"/>
  <c r="I900" i="1"/>
  <c r="J900" i="1" s="1"/>
  <c r="I899" i="1"/>
  <c r="J899" i="1" s="1"/>
  <c r="I898" i="1"/>
  <c r="J898" i="1" s="1"/>
  <c r="I897" i="1"/>
  <c r="J897" i="1" s="1"/>
  <c r="I896" i="1"/>
  <c r="J896" i="1" s="1"/>
  <c r="I895" i="1"/>
  <c r="J895" i="1" s="1"/>
  <c r="I894" i="1"/>
  <c r="J894" i="1" s="1"/>
  <c r="I893" i="1"/>
  <c r="J893" i="1" s="1"/>
  <c r="I892" i="1"/>
  <c r="J892" i="1" s="1"/>
  <c r="I891" i="1"/>
  <c r="J891" i="1" s="1"/>
  <c r="I890" i="1"/>
  <c r="J890" i="1" s="1"/>
  <c r="I889" i="1"/>
  <c r="J889" i="1" s="1"/>
  <c r="I888" i="1"/>
  <c r="J888" i="1" s="1"/>
  <c r="I887" i="1"/>
  <c r="J887" i="1" s="1"/>
  <c r="I886" i="1"/>
  <c r="J886" i="1" s="1"/>
  <c r="I885" i="1"/>
  <c r="J885" i="1" s="1"/>
  <c r="I884" i="1"/>
  <c r="J884" i="1" s="1"/>
  <c r="I881" i="1"/>
  <c r="J881" i="1" s="1"/>
  <c r="I880" i="1"/>
  <c r="J880" i="1" s="1"/>
  <c r="I879" i="1"/>
  <c r="J879" i="1" s="1"/>
  <c r="I878" i="1"/>
  <c r="J878" i="1" s="1"/>
  <c r="I877" i="1"/>
  <c r="J877" i="1" s="1"/>
  <c r="I876" i="1"/>
  <c r="J876" i="1" s="1"/>
  <c r="I875" i="1"/>
  <c r="J875" i="1" s="1"/>
  <c r="I874" i="1"/>
  <c r="J874" i="1" s="1"/>
  <c r="I873" i="1"/>
  <c r="J873" i="1" s="1"/>
  <c r="I872" i="1"/>
  <c r="J872" i="1" s="1"/>
  <c r="J871" i="1"/>
  <c r="I871" i="1"/>
  <c r="I870" i="1"/>
  <c r="J870" i="1" s="1"/>
  <c r="I869" i="1"/>
  <c r="J869" i="1" s="1"/>
  <c r="I868" i="1"/>
  <c r="J868" i="1" s="1"/>
  <c r="I867" i="1"/>
  <c r="J867" i="1" s="1"/>
  <c r="I866" i="1"/>
  <c r="J866" i="1" s="1"/>
  <c r="J865" i="1"/>
  <c r="I865" i="1"/>
  <c r="I864" i="1"/>
  <c r="J864" i="1" s="1"/>
  <c r="I863" i="1"/>
  <c r="J863" i="1" s="1"/>
  <c r="I862" i="1"/>
  <c r="J862" i="1" s="1"/>
  <c r="I861" i="1"/>
  <c r="J861" i="1" s="1"/>
  <c r="I860" i="1"/>
  <c r="J860" i="1" s="1"/>
  <c r="I859" i="1"/>
  <c r="J859" i="1" s="1"/>
  <c r="I858" i="1"/>
  <c r="J858" i="1" s="1"/>
  <c r="I857" i="1"/>
  <c r="J857" i="1" s="1"/>
  <c r="I856" i="1"/>
  <c r="J856" i="1" s="1"/>
  <c r="I855" i="1"/>
  <c r="J855" i="1" s="1"/>
  <c r="I852" i="1"/>
  <c r="J852" i="1" s="1"/>
  <c r="I851" i="1"/>
  <c r="J851" i="1" s="1"/>
  <c r="I850" i="1"/>
  <c r="J850" i="1" s="1"/>
  <c r="I849" i="1"/>
  <c r="J849" i="1" s="1"/>
  <c r="I848" i="1"/>
  <c r="J848" i="1" s="1"/>
  <c r="I847" i="1"/>
  <c r="J847" i="1" s="1"/>
  <c r="I846" i="1"/>
  <c r="J846" i="1" s="1"/>
  <c r="I844" i="1"/>
  <c r="J844" i="1" s="1"/>
  <c r="I843" i="1"/>
  <c r="J843" i="1" s="1"/>
  <c r="I842" i="1"/>
  <c r="J842" i="1" s="1"/>
  <c r="J841" i="1"/>
  <c r="I841" i="1"/>
  <c r="I840" i="1"/>
  <c r="J840" i="1" s="1"/>
  <c r="I839" i="1"/>
  <c r="J839" i="1" s="1"/>
  <c r="I838" i="1"/>
  <c r="J838" i="1" s="1"/>
  <c r="I837" i="1"/>
  <c r="J837" i="1" s="1"/>
  <c r="I836" i="1"/>
  <c r="J836" i="1" s="1"/>
  <c r="I835" i="1"/>
  <c r="J835" i="1" s="1"/>
  <c r="I834" i="1"/>
  <c r="J834" i="1" s="1"/>
  <c r="I833" i="1"/>
  <c r="J833" i="1" s="1"/>
  <c r="I832" i="1"/>
  <c r="J832" i="1" s="1"/>
  <c r="I831" i="1"/>
  <c r="J831" i="1" s="1"/>
  <c r="I830" i="1"/>
  <c r="J830" i="1" s="1"/>
  <c r="I829" i="1"/>
  <c r="J829" i="1" s="1"/>
  <c r="I828" i="1"/>
  <c r="J828" i="1" s="1"/>
  <c r="I827" i="1"/>
  <c r="J827" i="1" s="1"/>
  <c r="I826" i="1"/>
  <c r="J826" i="1" s="1"/>
  <c r="I824" i="1"/>
  <c r="J824" i="1" s="1"/>
  <c r="I823" i="1"/>
  <c r="J823" i="1" s="1"/>
  <c r="I822" i="1"/>
  <c r="J822" i="1" s="1"/>
  <c r="I820" i="1"/>
  <c r="J820" i="1" s="1"/>
  <c r="I819" i="1"/>
  <c r="J819" i="1" s="1"/>
  <c r="I818" i="1"/>
  <c r="J818" i="1" s="1"/>
  <c r="I817" i="1"/>
  <c r="J817" i="1" s="1"/>
  <c r="J816" i="1"/>
  <c r="I816" i="1"/>
  <c r="I815" i="1"/>
  <c r="J815" i="1" s="1"/>
  <c r="I814" i="1"/>
  <c r="J814" i="1" s="1"/>
  <c r="I813" i="1"/>
  <c r="J813" i="1" s="1"/>
  <c r="J812" i="1"/>
  <c r="I812" i="1"/>
  <c r="I811" i="1"/>
  <c r="J811" i="1" s="1"/>
  <c r="J810" i="1"/>
  <c r="I810" i="1"/>
  <c r="I809" i="1"/>
  <c r="J809" i="1" s="1"/>
  <c r="I808" i="1"/>
  <c r="J808" i="1" s="1"/>
  <c r="I807" i="1"/>
  <c r="J807" i="1" s="1"/>
  <c r="I806" i="1"/>
  <c r="J806" i="1" s="1"/>
  <c r="I805" i="1"/>
  <c r="J805" i="1" s="1"/>
  <c r="I804" i="1"/>
  <c r="J804" i="1" s="1"/>
  <c r="I803" i="1"/>
  <c r="J803" i="1" s="1"/>
  <c r="I802" i="1"/>
  <c r="J802" i="1" s="1"/>
  <c r="I801" i="1"/>
  <c r="J801" i="1" s="1"/>
  <c r="I800" i="1"/>
  <c r="J800" i="1" s="1"/>
  <c r="I799" i="1"/>
  <c r="J799" i="1" s="1"/>
  <c r="I796" i="1"/>
  <c r="J796" i="1" s="1"/>
  <c r="I795" i="1"/>
  <c r="J795" i="1" s="1"/>
  <c r="I794" i="1"/>
  <c r="J794" i="1" s="1"/>
  <c r="I793" i="1"/>
  <c r="J793" i="1" s="1"/>
  <c r="I792" i="1"/>
  <c r="J792" i="1" s="1"/>
  <c r="I791" i="1"/>
  <c r="J791" i="1" s="1"/>
  <c r="I790" i="1"/>
  <c r="J790" i="1" s="1"/>
  <c r="I789" i="1"/>
  <c r="J789" i="1" s="1"/>
  <c r="I788" i="1"/>
  <c r="J788" i="1" s="1"/>
  <c r="I786" i="1"/>
  <c r="J786" i="1" s="1"/>
  <c r="I785" i="1"/>
  <c r="J785" i="1" s="1"/>
  <c r="I784" i="1"/>
  <c r="J784" i="1" s="1"/>
  <c r="I783" i="1"/>
  <c r="J783" i="1" s="1"/>
  <c r="I782" i="1"/>
  <c r="J782" i="1" s="1"/>
  <c r="I781" i="1"/>
  <c r="J781" i="1" s="1"/>
  <c r="I780" i="1"/>
  <c r="J780" i="1" s="1"/>
  <c r="I779" i="1"/>
  <c r="J779" i="1" s="1"/>
  <c r="I778" i="1"/>
  <c r="J778" i="1" s="1"/>
  <c r="I777" i="1"/>
  <c r="J777" i="1" s="1"/>
  <c r="I776" i="1"/>
  <c r="J776" i="1" s="1"/>
  <c r="I775" i="1"/>
  <c r="J775" i="1" s="1"/>
  <c r="I774" i="1"/>
  <c r="J774" i="1" s="1"/>
  <c r="I771" i="1"/>
  <c r="J771" i="1" s="1"/>
  <c r="I770" i="1"/>
  <c r="J770" i="1" s="1"/>
  <c r="I769" i="1"/>
  <c r="J769" i="1" s="1"/>
  <c r="I768" i="1"/>
  <c r="J768" i="1" s="1"/>
  <c r="I767" i="1"/>
  <c r="J767" i="1" s="1"/>
  <c r="I766" i="1"/>
  <c r="J766" i="1" s="1"/>
  <c r="I765" i="1"/>
  <c r="J765" i="1" s="1"/>
  <c r="I764" i="1"/>
  <c r="J764" i="1" s="1"/>
  <c r="I763" i="1"/>
  <c r="J763" i="1" s="1"/>
  <c r="J762" i="1"/>
  <c r="I762" i="1"/>
  <c r="I761" i="1"/>
  <c r="J761" i="1" s="1"/>
  <c r="I760" i="1"/>
  <c r="J760" i="1" s="1"/>
  <c r="I759" i="1"/>
  <c r="J759" i="1" s="1"/>
  <c r="I758" i="1"/>
  <c r="J758" i="1" s="1"/>
  <c r="I757" i="1"/>
  <c r="J757" i="1" s="1"/>
  <c r="I756" i="1"/>
  <c r="J756" i="1" s="1"/>
  <c r="I755" i="1"/>
  <c r="J755" i="1" s="1"/>
  <c r="I754" i="1"/>
  <c r="J754" i="1" s="1"/>
  <c r="I752" i="1"/>
  <c r="J752" i="1" s="1"/>
  <c r="I751" i="1"/>
  <c r="J751" i="1" s="1"/>
  <c r="I750" i="1"/>
  <c r="J750" i="1" s="1"/>
  <c r="I749" i="1"/>
  <c r="J749" i="1" s="1"/>
  <c r="I748" i="1"/>
  <c r="J748" i="1" s="1"/>
  <c r="I747" i="1"/>
  <c r="J747" i="1" s="1"/>
  <c r="I746" i="1"/>
  <c r="J746" i="1" s="1"/>
  <c r="I745" i="1"/>
  <c r="J745" i="1" s="1"/>
  <c r="I744" i="1"/>
  <c r="J744" i="1" s="1"/>
  <c r="I743" i="1"/>
  <c r="J743" i="1" s="1"/>
  <c r="I742" i="1"/>
  <c r="J742" i="1" s="1"/>
  <c r="I741" i="1"/>
  <c r="J741" i="1" s="1"/>
  <c r="I740" i="1"/>
  <c r="J740" i="1" s="1"/>
  <c r="I739" i="1"/>
  <c r="J739" i="1" s="1"/>
  <c r="J738" i="1"/>
  <c r="I738" i="1"/>
  <c r="I737" i="1"/>
  <c r="J737" i="1" s="1"/>
  <c r="I736" i="1"/>
  <c r="J736" i="1" s="1"/>
  <c r="I735" i="1"/>
  <c r="J735" i="1" s="1"/>
  <c r="I734" i="1"/>
  <c r="J734" i="1" s="1"/>
  <c r="I733" i="1"/>
  <c r="J733" i="1" s="1"/>
  <c r="J732" i="1"/>
  <c r="I732" i="1"/>
  <c r="I731" i="1"/>
  <c r="J731" i="1" s="1"/>
  <c r="I730" i="1"/>
  <c r="J730" i="1" s="1"/>
  <c r="I729" i="1"/>
  <c r="J729" i="1" s="1"/>
  <c r="I728" i="1"/>
  <c r="J728" i="1" s="1"/>
  <c r="I727" i="1"/>
  <c r="J727" i="1" s="1"/>
  <c r="I726" i="1"/>
  <c r="J726" i="1" s="1"/>
  <c r="J723" i="1"/>
  <c r="I723" i="1"/>
  <c r="I722" i="1"/>
  <c r="J722" i="1" s="1"/>
  <c r="I720" i="1"/>
  <c r="J720" i="1" s="1"/>
  <c r="I719" i="1"/>
  <c r="J719" i="1" s="1"/>
  <c r="I718" i="1"/>
  <c r="J718" i="1" s="1"/>
  <c r="I717" i="1"/>
  <c r="J717" i="1" s="1"/>
  <c r="I716" i="1"/>
  <c r="J716" i="1" s="1"/>
  <c r="I715" i="1"/>
  <c r="J715" i="1" s="1"/>
  <c r="I714" i="1"/>
  <c r="J714" i="1" s="1"/>
  <c r="I713" i="1"/>
  <c r="J713" i="1" s="1"/>
  <c r="I712" i="1"/>
  <c r="J712" i="1" s="1"/>
  <c r="I711" i="1"/>
  <c r="J711" i="1" s="1"/>
  <c r="J710" i="1"/>
  <c r="I710" i="1"/>
  <c r="I708" i="1"/>
  <c r="J708" i="1" s="1"/>
  <c r="I707" i="1"/>
  <c r="J707" i="1" s="1"/>
  <c r="I706" i="1"/>
  <c r="J706" i="1" s="1"/>
  <c r="I705" i="1"/>
  <c r="J705" i="1" s="1"/>
  <c r="I704" i="1"/>
  <c r="J704" i="1" s="1"/>
  <c r="I703" i="1"/>
  <c r="J703" i="1" s="1"/>
  <c r="I702" i="1"/>
  <c r="J702" i="1" s="1"/>
  <c r="I701" i="1"/>
  <c r="J701" i="1" s="1"/>
  <c r="I700" i="1"/>
  <c r="J700" i="1" s="1"/>
  <c r="I699" i="1"/>
  <c r="J699" i="1" s="1"/>
  <c r="I697" i="1"/>
  <c r="J697" i="1" s="1"/>
  <c r="I696" i="1"/>
  <c r="J696" i="1" s="1"/>
  <c r="I695" i="1"/>
  <c r="J695" i="1" s="1"/>
  <c r="I694" i="1"/>
  <c r="J694" i="1" s="1"/>
  <c r="I693" i="1"/>
  <c r="J693" i="1" s="1"/>
  <c r="I692" i="1"/>
  <c r="J692" i="1" s="1"/>
  <c r="I691" i="1"/>
  <c r="J691" i="1" s="1"/>
  <c r="I689" i="1"/>
  <c r="J689" i="1" s="1"/>
  <c r="I688" i="1"/>
  <c r="J688" i="1" s="1"/>
  <c r="I687" i="1"/>
  <c r="J687" i="1" s="1"/>
  <c r="I686" i="1"/>
  <c r="J686" i="1" s="1"/>
  <c r="I685" i="1"/>
  <c r="J685" i="1" s="1"/>
  <c r="I684" i="1"/>
  <c r="J684" i="1" s="1"/>
  <c r="I683" i="1"/>
  <c r="J683" i="1" s="1"/>
  <c r="I682" i="1"/>
  <c r="J682" i="1" s="1"/>
  <c r="I681" i="1"/>
  <c r="J681" i="1" s="1"/>
  <c r="I680" i="1"/>
  <c r="J680" i="1" s="1"/>
  <c r="I679" i="1"/>
  <c r="J679" i="1" s="1"/>
  <c r="J678" i="1"/>
  <c r="I678" i="1"/>
  <c r="I677" i="1"/>
  <c r="J677" i="1" s="1"/>
  <c r="I676" i="1"/>
  <c r="J676" i="1" s="1"/>
  <c r="I675" i="1"/>
  <c r="J675" i="1" s="1"/>
  <c r="I672" i="1"/>
  <c r="J672" i="1" s="1"/>
  <c r="I670" i="1"/>
  <c r="J670" i="1" s="1"/>
  <c r="I669" i="1"/>
  <c r="J669" i="1" s="1"/>
  <c r="J668" i="1"/>
  <c r="I668" i="1"/>
  <c r="I667" i="1"/>
  <c r="J667" i="1" s="1"/>
  <c r="I666" i="1"/>
  <c r="J666" i="1" s="1"/>
  <c r="J665" i="1"/>
  <c r="I665" i="1"/>
  <c r="I664" i="1"/>
  <c r="J664" i="1" s="1"/>
  <c r="I661" i="1"/>
  <c r="J661" i="1" s="1"/>
  <c r="I660" i="1"/>
  <c r="J660" i="1" s="1"/>
  <c r="I658" i="1"/>
  <c r="J658" i="1" s="1"/>
  <c r="I657" i="1"/>
  <c r="J657" i="1" s="1"/>
  <c r="I656" i="1"/>
  <c r="J656" i="1" s="1"/>
  <c r="I655" i="1"/>
  <c r="J655" i="1" s="1"/>
  <c r="I654" i="1"/>
  <c r="J654" i="1" s="1"/>
  <c r="I653" i="1"/>
  <c r="J653" i="1" s="1"/>
  <c r="I651" i="1"/>
  <c r="J651" i="1" s="1"/>
  <c r="I650" i="1"/>
  <c r="J650" i="1" s="1"/>
  <c r="I649" i="1"/>
  <c r="J649" i="1" s="1"/>
  <c r="I648" i="1"/>
  <c r="J648" i="1" s="1"/>
  <c r="I647" i="1"/>
  <c r="J647" i="1" s="1"/>
  <c r="I646" i="1"/>
  <c r="J646" i="1" s="1"/>
  <c r="I645" i="1"/>
  <c r="J645" i="1" s="1"/>
  <c r="I644" i="1"/>
  <c r="J644" i="1" s="1"/>
  <c r="I643" i="1"/>
  <c r="J643" i="1" s="1"/>
  <c r="I642" i="1"/>
  <c r="J642" i="1" s="1"/>
  <c r="I641" i="1"/>
  <c r="J641" i="1" s="1"/>
  <c r="I640" i="1"/>
  <c r="J640" i="1" s="1"/>
  <c r="I639" i="1"/>
  <c r="J639" i="1" s="1"/>
  <c r="I636" i="1"/>
  <c r="J636" i="1" s="1"/>
  <c r="I635" i="1"/>
  <c r="J635" i="1" s="1"/>
  <c r="I634" i="1"/>
  <c r="J634" i="1" s="1"/>
  <c r="I633" i="1"/>
  <c r="J633" i="1" s="1"/>
  <c r="I632" i="1"/>
  <c r="J632" i="1" s="1"/>
  <c r="I631" i="1"/>
  <c r="J631" i="1" s="1"/>
  <c r="I630" i="1"/>
  <c r="J630" i="1" s="1"/>
  <c r="I629" i="1"/>
  <c r="J629" i="1" s="1"/>
  <c r="I628" i="1"/>
  <c r="J628" i="1" s="1"/>
  <c r="I627" i="1"/>
  <c r="J627" i="1" s="1"/>
  <c r="I626" i="1"/>
  <c r="J626" i="1" s="1"/>
  <c r="I625" i="1"/>
  <c r="J625" i="1" s="1"/>
  <c r="I624" i="1"/>
  <c r="J624" i="1" s="1"/>
  <c r="I622" i="1"/>
  <c r="J622" i="1" s="1"/>
  <c r="I621" i="1"/>
  <c r="J621" i="1" s="1"/>
  <c r="I620" i="1"/>
  <c r="J620" i="1" s="1"/>
  <c r="I619" i="1"/>
  <c r="J619" i="1" s="1"/>
  <c r="I618" i="1"/>
  <c r="J618" i="1" s="1"/>
  <c r="I617" i="1"/>
  <c r="J617" i="1" s="1"/>
  <c r="I616" i="1"/>
  <c r="J616" i="1" s="1"/>
  <c r="I615" i="1"/>
  <c r="J615" i="1" s="1"/>
  <c r="I613" i="1"/>
  <c r="J613" i="1" s="1"/>
  <c r="I611" i="1"/>
  <c r="J611" i="1" s="1"/>
  <c r="I610" i="1"/>
  <c r="J610" i="1" s="1"/>
  <c r="I609" i="1"/>
  <c r="J609" i="1" s="1"/>
  <c r="I608" i="1"/>
  <c r="J608" i="1" s="1"/>
  <c r="I605" i="1"/>
  <c r="J605" i="1" s="1"/>
  <c r="I604" i="1"/>
  <c r="J604" i="1" s="1"/>
  <c r="I603" i="1"/>
  <c r="J603" i="1" s="1"/>
  <c r="I602" i="1"/>
  <c r="J602" i="1" s="1"/>
  <c r="I601" i="1"/>
  <c r="J601" i="1" s="1"/>
  <c r="I600" i="1"/>
  <c r="J600" i="1" s="1"/>
  <c r="I599" i="1"/>
  <c r="J599" i="1" s="1"/>
  <c r="I598" i="1"/>
  <c r="J598" i="1" s="1"/>
  <c r="I597" i="1"/>
  <c r="J597" i="1" s="1"/>
  <c r="I596" i="1"/>
  <c r="J596" i="1" s="1"/>
  <c r="I595" i="1"/>
  <c r="J595" i="1" s="1"/>
  <c r="I594" i="1"/>
  <c r="J594" i="1" s="1"/>
  <c r="I593" i="1"/>
  <c r="J593" i="1" s="1"/>
  <c r="I590" i="1"/>
  <c r="J590" i="1" s="1"/>
  <c r="I589" i="1"/>
  <c r="J589" i="1" s="1"/>
  <c r="I588" i="1"/>
  <c r="J588" i="1" s="1"/>
  <c r="I587" i="1"/>
  <c r="J587" i="1" s="1"/>
  <c r="I586" i="1"/>
  <c r="J586" i="1" s="1"/>
  <c r="I585" i="1"/>
  <c r="J585" i="1" s="1"/>
  <c r="I584" i="1"/>
  <c r="J584" i="1" s="1"/>
  <c r="I583" i="1"/>
  <c r="J583" i="1" s="1"/>
  <c r="I582" i="1"/>
  <c r="J582" i="1" s="1"/>
  <c r="I581" i="1"/>
  <c r="J581" i="1" s="1"/>
  <c r="J580" i="1"/>
  <c r="I580" i="1"/>
  <c r="I579" i="1"/>
  <c r="J579" i="1" s="1"/>
  <c r="I578" i="1"/>
  <c r="J578" i="1" s="1"/>
  <c r="I577" i="1"/>
  <c r="J577" i="1" s="1"/>
  <c r="I576" i="1"/>
  <c r="J576" i="1" s="1"/>
  <c r="I575" i="1"/>
  <c r="J575" i="1" s="1"/>
  <c r="I574" i="1"/>
  <c r="J574" i="1" s="1"/>
  <c r="I573" i="1"/>
  <c r="J573" i="1" s="1"/>
  <c r="I572" i="1"/>
  <c r="J572" i="1" s="1"/>
  <c r="I571" i="1"/>
  <c r="J571" i="1" s="1"/>
  <c r="I570" i="1"/>
  <c r="J570" i="1" s="1"/>
  <c r="I569" i="1"/>
  <c r="J569" i="1" s="1"/>
  <c r="I568" i="1"/>
  <c r="J568" i="1" s="1"/>
  <c r="I567" i="1"/>
  <c r="J567" i="1" s="1"/>
  <c r="J566" i="1"/>
  <c r="I566" i="1"/>
  <c r="I565" i="1"/>
  <c r="J565" i="1" s="1"/>
  <c r="I564" i="1"/>
  <c r="J564" i="1" s="1"/>
  <c r="I563" i="1"/>
  <c r="J563" i="1" s="1"/>
  <c r="I562" i="1"/>
  <c r="J562" i="1" s="1"/>
  <c r="I561" i="1"/>
  <c r="J561" i="1" s="1"/>
  <c r="I560" i="1"/>
  <c r="J560" i="1" s="1"/>
  <c r="I559" i="1"/>
  <c r="J559" i="1" s="1"/>
  <c r="I558" i="1"/>
  <c r="J558" i="1" s="1"/>
  <c r="I557" i="1"/>
  <c r="J557" i="1" s="1"/>
  <c r="I556" i="1"/>
  <c r="J556" i="1" s="1"/>
  <c r="I555" i="1"/>
  <c r="J555" i="1" s="1"/>
  <c r="I554" i="1"/>
  <c r="J554" i="1" s="1"/>
  <c r="I553" i="1"/>
  <c r="J553" i="1" s="1"/>
  <c r="I552" i="1"/>
  <c r="J552" i="1" s="1"/>
  <c r="I551" i="1"/>
  <c r="J551" i="1" s="1"/>
  <c r="I550" i="1"/>
  <c r="J550" i="1" s="1"/>
  <c r="I549" i="1"/>
  <c r="J549" i="1" s="1"/>
  <c r="I548" i="1"/>
  <c r="J548" i="1" s="1"/>
  <c r="I547" i="1"/>
  <c r="J547" i="1" s="1"/>
  <c r="I546" i="1"/>
  <c r="J546" i="1" s="1"/>
  <c r="I545" i="1"/>
  <c r="J545" i="1" s="1"/>
  <c r="J544" i="1"/>
  <c r="I544" i="1"/>
  <c r="I543" i="1"/>
  <c r="J543" i="1" s="1"/>
  <c r="I542" i="1"/>
  <c r="J542" i="1" s="1"/>
  <c r="I541" i="1"/>
  <c r="J541" i="1" s="1"/>
  <c r="I540" i="1"/>
  <c r="J540" i="1" s="1"/>
  <c r="I539" i="1"/>
  <c r="J539" i="1" s="1"/>
  <c r="I538" i="1"/>
  <c r="J538" i="1" s="1"/>
  <c r="I537" i="1"/>
  <c r="J537" i="1" s="1"/>
  <c r="I536" i="1"/>
  <c r="J536" i="1" s="1"/>
  <c r="I535" i="1"/>
  <c r="J535" i="1" s="1"/>
  <c r="I534" i="1"/>
  <c r="J534" i="1" s="1"/>
  <c r="I533" i="1"/>
  <c r="J533" i="1" s="1"/>
  <c r="I532" i="1"/>
  <c r="J532" i="1" s="1"/>
  <c r="I531" i="1"/>
  <c r="J531" i="1" s="1"/>
  <c r="J530" i="1"/>
  <c r="I530" i="1"/>
  <c r="I529" i="1"/>
  <c r="J529" i="1" s="1"/>
  <c r="I526" i="1"/>
  <c r="J526" i="1" s="1"/>
  <c r="I525" i="1"/>
  <c r="J525" i="1" s="1"/>
  <c r="I524" i="1"/>
  <c r="J524" i="1" s="1"/>
  <c r="I523" i="1"/>
  <c r="J523" i="1" s="1"/>
  <c r="I522" i="1"/>
  <c r="J522" i="1" s="1"/>
  <c r="J520" i="1"/>
  <c r="I520" i="1"/>
  <c r="I519" i="1"/>
  <c r="J519" i="1" s="1"/>
  <c r="I518" i="1"/>
  <c r="J518" i="1" s="1"/>
  <c r="I517" i="1"/>
  <c r="J517" i="1" s="1"/>
  <c r="I516" i="1"/>
  <c r="J516" i="1" s="1"/>
  <c r="I514" i="1"/>
  <c r="J514" i="1" s="1"/>
  <c r="I513" i="1"/>
  <c r="J513" i="1" s="1"/>
  <c r="I511" i="1"/>
  <c r="J511" i="1" s="1"/>
  <c r="I508" i="1"/>
  <c r="J508" i="1" s="1"/>
  <c r="I507" i="1"/>
  <c r="J507" i="1" s="1"/>
  <c r="I506" i="1"/>
  <c r="J506" i="1" s="1"/>
  <c r="I505" i="1"/>
  <c r="J505" i="1" s="1"/>
  <c r="I504" i="1"/>
  <c r="J504" i="1" s="1"/>
  <c r="I502" i="1"/>
  <c r="J502" i="1" s="1"/>
  <c r="I500" i="1"/>
  <c r="J500" i="1" s="1"/>
  <c r="I499" i="1"/>
  <c r="J499" i="1" s="1"/>
  <c r="I497" i="1"/>
  <c r="J497" i="1" s="1"/>
  <c r="I496" i="1"/>
  <c r="J496" i="1" s="1"/>
  <c r="I495" i="1"/>
  <c r="J495" i="1" s="1"/>
  <c r="I494" i="1"/>
  <c r="J494" i="1" s="1"/>
  <c r="I493" i="1"/>
  <c r="J493" i="1" s="1"/>
  <c r="I491" i="1"/>
  <c r="J491" i="1" s="1"/>
  <c r="I490" i="1"/>
  <c r="J490" i="1" s="1"/>
  <c r="J488" i="1"/>
  <c r="I488" i="1"/>
  <c r="I487" i="1"/>
  <c r="J487" i="1" s="1"/>
  <c r="I486" i="1"/>
  <c r="J486" i="1" s="1"/>
  <c r="I485" i="1"/>
  <c r="J485" i="1" s="1"/>
  <c r="I483" i="1"/>
  <c r="J483" i="1" s="1"/>
  <c r="I482" i="1"/>
  <c r="J482" i="1" s="1"/>
  <c r="I481" i="1"/>
  <c r="J481" i="1" s="1"/>
  <c r="I480" i="1"/>
  <c r="J480" i="1" s="1"/>
  <c r="I479" i="1"/>
  <c r="J479" i="1" s="1"/>
  <c r="I477" i="1"/>
  <c r="J477" i="1" s="1"/>
  <c r="I476" i="1"/>
  <c r="J476" i="1" s="1"/>
  <c r="I474" i="1"/>
  <c r="J474" i="1" s="1"/>
  <c r="I473" i="1"/>
  <c r="J473" i="1" s="1"/>
  <c r="I472" i="1"/>
  <c r="J472" i="1" s="1"/>
  <c r="I470" i="1"/>
  <c r="J470" i="1" s="1"/>
  <c r="I469" i="1"/>
  <c r="J469" i="1" s="1"/>
  <c r="I468" i="1"/>
  <c r="J468" i="1" s="1"/>
  <c r="I467" i="1"/>
  <c r="J467" i="1" s="1"/>
  <c r="I466" i="1"/>
  <c r="J466" i="1" s="1"/>
  <c r="I465" i="1"/>
  <c r="J465" i="1" s="1"/>
  <c r="I464" i="1"/>
  <c r="J464" i="1" s="1"/>
  <c r="I463" i="1"/>
  <c r="J463" i="1" s="1"/>
  <c r="I462" i="1"/>
  <c r="J462" i="1" s="1"/>
  <c r="I461" i="1"/>
  <c r="J461" i="1" s="1"/>
  <c r="I460" i="1"/>
  <c r="J460" i="1" s="1"/>
  <c r="I459" i="1"/>
  <c r="J459" i="1" s="1"/>
  <c r="I458" i="1"/>
  <c r="J458" i="1" s="1"/>
  <c r="I457" i="1"/>
  <c r="J457" i="1" s="1"/>
  <c r="I456" i="1"/>
  <c r="J456" i="1" s="1"/>
  <c r="J455" i="1"/>
  <c r="I455" i="1"/>
  <c r="I454" i="1"/>
  <c r="J454" i="1" s="1"/>
  <c r="I453" i="1"/>
  <c r="J453" i="1" s="1"/>
  <c r="I452" i="1"/>
  <c r="J452" i="1" s="1"/>
  <c r="I451" i="1"/>
  <c r="J451" i="1" s="1"/>
  <c r="I449" i="1"/>
  <c r="J449" i="1" s="1"/>
  <c r="I448" i="1"/>
  <c r="J448" i="1" s="1"/>
  <c r="I447" i="1"/>
  <c r="J447" i="1" s="1"/>
  <c r="I446" i="1"/>
  <c r="J446" i="1" s="1"/>
  <c r="I445" i="1"/>
  <c r="J445" i="1" s="1"/>
  <c r="I444" i="1"/>
  <c r="J444" i="1" s="1"/>
  <c r="I443" i="1"/>
  <c r="J443" i="1" s="1"/>
  <c r="I442" i="1"/>
  <c r="J442" i="1" s="1"/>
  <c r="I441" i="1"/>
  <c r="J441" i="1" s="1"/>
  <c r="I440" i="1"/>
  <c r="J440" i="1" s="1"/>
  <c r="I439" i="1"/>
  <c r="J439" i="1" s="1"/>
  <c r="J438" i="1"/>
  <c r="I438" i="1"/>
  <c r="I437" i="1"/>
  <c r="J437" i="1" s="1"/>
  <c r="I436" i="1"/>
  <c r="J436" i="1" s="1"/>
  <c r="I435" i="1"/>
  <c r="J435" i="1" s="1"/>
  <c r="J434" i="1"/>
  <c r="I434" i="1"/>
  <c r="I433" i="1"/>
  <c r="J433" i="1" s="1"/>
  <c r="I432" i="1"/>
  <c r="J432" i="1" s="1"/>
  <c r="I430" i="1"/>
  <c r="J430" i="1" s="1"/>
  <c r="I429" i="1"/>
  <c r="J429" i="1" s="1"/>
  <c r="I427" i="1"/>
  <c r="J427" i="1" s="1"/>
  <c r="I426" i="1"/>
  <c r="J426" i="1" s="1"/>
  <c r="J425" i="1"/>
  <c r="I425" i="1"/>
  <c r="I424" i="1"/>
  <c r="J424" i="1" s="1"/>
  <c r="I423" i="1"/>
  <c r="J423" i="1" s="1"/>
  <c r="I422" i="1"/>
  <c r="J422" i="1" s="1"/>
  <c r="I421" i="1"/>
  <c r="J421" i="1" s="1"/>
  <c r="I420" i="1"/>
  <c r="J420" i="1" s="1"/>
  <c r="I419" i="1"/>
  <c r="J419" i="1" s="1"/>
  <c r="J418" i="1"/>
  <c r="I418" i="1"/>
  <c r="I417" i="1"/>
  <c r="J417" i="1" s="1"/>
  <c r="I416" i="1"/>
  <c r="J416" i="1" s="1"/>
  <c r="I415" i="1"/>
  <c r="J415" i="1" s="1"/>
  <c r="J414" i="1"/>
  <c r="I414" i="1"/>
  <c r="I413" i="1"/>
  <c r="J413" i="1" s="1"/>
  <c r="I412" i="1"/>
  <c r="J412" i="1" s="1"/>
  <c r="J410" i="1"/>
  <c r="I410" i="1"/>
  <c r="I409" i="1"/>
  <c r="J409" i="1" s="1"/>
  <c r="I408" i="1"/>
  <c r="J408" i="1" s="1"/>
  <c r="I407" i="1"/>
  <c r="J407" i="1" s="1"/>
  <c r="J406" i="1"/>
  <c r="I406" i="1"/>
  <c r="I404" i="1"/>
  <c r="J404" i="1" s="1"/>
  <c r="I403" i="1"/>
  <c r="J403" i="1" s="1"/>
  <c r="I402" i="1"/>
  <c r="J402" i="1" s="1"/>
  <c r="I401" i="1"/>
  <c r="J401" i="1" s="1"/>
  <c r="J400" i="1"/>
  <c r="I400" i="1"/>
  <c r="I399" i="1"/>
  <c r="J399" i="1" s="1"/>
  <c r="I398" i="1"/>
  <c r="J398" i="1" s="1"/>
  <c r="I397" i="1"/>
  <c r="J397" i="1" s="1"/>
  <c r="I396" i="1"/>
  <c r="J396" i="1" s="1"/>
  <c r="I395" i="1"/>
  <c r="J395" i="1" s="1"/>
  <c r="I394" i="1"/>
  <c r="J394" i="1" s="1"/>
  <c r="J393" i="1"/>
  <c r="I393" i="1"/>
  <c r="I392" i="1"/>
  <c r="J392" i="1" s="1"/>
  <c r="I391" i="1"/>
  <c r="J391" i="1" s="1"/>
  <c r="I390" i="1"/>
  <c r="J390" i="1" s="1"/>
  <c r="I389" i="1"/>
  <c r="J389" i="1" s="1"/>
  <c r="I388" i="1"/>
  <c r="J388" i="1" s="1"/>
  <c r="I386" i="1"/>
  <c r="J386" i="1" s="1"/>
  <c r="J385" i="1"/>
  <c r="I385" i="1"/>
  <c r="I384" i="1"/>
  <c r="J384" i="1" s="1"/>
  <c r="I383" i="1"/>
  <c r="J383" i="1" s="1"/>
  <c r="I382" i="1"/>
  <c r="J382" i="1" s="1"/>
  <c r="I381" i="1"/>
  <c r="J381" i="1" s="1"/>
  <c r="I380" i="1"/>
  <c r="J380" i="1" s="1"/>
  <c r="I379" i="1"/>
  <c r="J379" i="1" s="1"/>
  <c r="J378" i="1"/>
  <c r="I378" i="1"/>
  <c r="I377" i="1"/>
  <c r="J377" i="1" s="1"/>
  <c r="I376" i="1"/>
  <c r="J376" i="1" s="1"/>
  <c r="I375" i="1"/>
  <c r="J375" i="1" s="1"/>
  <c r="I374" i="1"/>
  <c r="J374" i="1" s="1"/>
  <c r="I373" i="1"/>
  <c r="J373" i="1" s="1"/>
  <c r="I372" i="1"/>
  <c r="J372" i="1" s="1"/>
  <c r="I371" i="1"/>
  <c r="J371" i="1" s="1"/>
  <c r="I369" i="1"/>
  <c r="J369" i="1" s="1"/>
  <c r="I368" i="1"/>
  <c r="J368" i="1" s="1"/>
  <c r="J367" i="1"/>
  <c r="I367" i="1"/>
  <c r="I366" i="1"/>
  <c r="J366" i="1" s="1"/>
  <c r="I365" i="1"/>
  <c r="J365" i="1" s="1"/>
  <c r="I364" i="1"/>
  <c r="J364" i="1" s="1"/>
  <c r="I363" i="1"/>
  <c r="J363" i="1" s="1"/>
  <c r="I362" i="1"/>
  <c r="J362" i="1" s="1"/>
  <c r="I361" i="1"/>
  <c r="J361" i="1" s="1"/>
  <c r="J360" i="1"/>
  <c r="I360" i="1"/>
  <c r="I359" i="1"/>
  <c r="J359" i="1" s="1"/>
  <c r="I358" i="1"/>
  <c r="J358" i="1" s="1"/>
  <c r="I357" i="1"/>
  <c r="J357" i="1" s="1"/>
  <c r="J356" i="1"/>
  <c r="I356" i="1"/>
  <c r="I353" i="1"/>
  <c r="J353" i="1" s="1"/>
  <c r="I352" i="1"/>
  <c r="J352" i="1" s="1"/>
  <c r="I351" i="1"/>
  <c r="J351" i="1" s="1"/>
  <c r="I349" i="1"/>
  <c r="J349" i="1" s="1"/>
  <c r="I347" i="1"/>
  <c r="J347" i="1" s="1"/>
  <c r="I346" i="1"/>
  <c r="J346" i="1" s="1"/>
  <c r="J344" i="1"/>
  <c r="I344" i="1"/>
  <c r="I343" i="1"/>
  <c r="J343" i="1" s="1"/>
  <c r="I342" i="1"/>
  <c r="J342" i="1" s="1"/>
  <c r="I340" i="1"/>
  <c r="J340" i="1" s="1"/>
  <c r="I339" i="1"/>
  <c r="J339" i="1" s="1"/>
  <c r="I337" i="1"/>
  <c r="J337" i="1" s="1"/>
  <c r="I336" i="1"/>
  <c r="J336" i="1" s="1"/>
  <c r="J335" i="1"/>
  <c r="I335" i="1"/>
  <c r="J334" i="1"/>
  <c r="I334" i="1"/>
  <c r="I333" i="1"/>
  <c r="J333" i="1" s="1"/>
  <c r="I332" i="1"/>
  <c r="J332" i="1" s="1"/>
  <c r="J331" i="1"/>
  <c r="I331" i="1"/>
  <c r="I330" i="1"/>
  <c r="J330" i="1" s="1"/>
  <c r="I329" i="1"/>
  <c r="J329" i="1" s="1"/>
  <c r="J328" i="1"/>
  <c r="I328" i="1"/>
  <c r="I327" i="1"/>
  <c r="J327" i="1" s="1"/>
  <c r="I325" i="1"/>
  <c r="J325" i="1" s="1"/>
  <c r="I324" i="1"/>
  <c r="J324" i="1" s="1"/>
  <c r="J323" i="1"/>
  <c r="I323" i="1"/>
  <c r="I322" i="1"/>
  <c r="J322" i="1" s="1"/>
  <c r="I321" i="1"/>
  <c r="J321" i="1" s="1"/>
  <c r="I320" i="1"/>
  <c r="J320" i="1" s="1"/>
  <c r="I318" i="1"/>
  <c r="J318" i="1" s="1"/>
  <c r="I317" i="1"/>
  <c r="J317" i="1" s="1"/>
  <c r="I316" i="1"/>
  <c r="J316" i="1" s="1"/>
  <c r="J315" i="1"/>
  <c r="I315" i="1"/>
  <c r="I314" i="1"/>
  <c r="J314" i="1" s="1"/>
  <c r="I313" i="1"/>
  <c r="J313" i="1" s="1"/>
  <c r="I312" i="1"/>
  <c r="J312" i="1" s="1"/>
  <c r="J311" i="1"/>
  <c r="I311" i="1"/>
  <c r="I310" i="1"/>
  <c r="J310" i="1" s="1"/>
  <c r="I309" i="1"/>
  <c r="J309" i="1" s="1"/>
  <c r="I308" i="1"/>
  <c r="J308" i="1" s="1"/>
  <c r="I307" i="1"/>
  <c r="J307" i="1" s="1"/>
  <c r="I306" i="1"/>
  <c r="J306" i="1" s="1"/>
  <c r="I305" i="1"/>
  <c r="J305" i="1" s="1"/>
  <c r="I304" i="1"/>
  <c r="J304" i="1" s="1"/>
  <c r="I302" i="1"/>
  <c r="J302" i="1" s="1"/>
  <c r="I301" i="1"/>
  <c r="J301" i="1" s="1"/>
  <c r="I300" i="1"/>
  <c r="J300" i="1" s="1"/>
  <c r="I299" i="1"/>
  <c r="J299" i="1" s="1"/>
  <c r="I298" i="1"/>
  <c r="J298" i="1" s="1"/>
  <c r="I297" i="1"/>
  <c r="J297" i="1" s="1"/>
  <c r="I296" i="1"/>
  <c r="J296" i="1" s="1"/>
  <c r="I295" i="1"/>
  <c r="J295" i="1" s="1"/>
  <c r="I294" i="1"/>
  <c r="J294" i="1" s="1"/>
  <c r="I293" i="1"/>
  <c r="J293" i="1" s="1"/>
  <c r="I292" i="1"/>
  <c r="J292" i="1" s="1"/>
  <c r="I291" i="1"/>
  <c r="J291" i="1" s="1"/>
  <c r="J290" i="1"/>
  <c r="I290" i="1"/>
  <c r="I287" i="1"/>
  <c r="J287" i="1" s="1"/>
  <c r="I286" i="1"/>
  <c r="J286" i="1" s="1"/>
  <c r="I285" i="1"/>
  <c r="J285" i="1" s="1"/>
  <c r="I284" i="1"/>
  <c r="J284" i="1" s="1"/>
  <c r="I283" i="1"/>
  <c r="J283" i="1" s="1"/>
  <c r="I282" i="1"/>
  <c r="J282" i="1" s="1"/>
  <c r="I281" i="1"/>
  <c r="J281" i="1" s="1"/>
  <c r="I280" i="1"/>
  <c r="J280" i="1" s="1"/>
  <c r="I279" i="1"/>
  <c r="J279" i="1" s="1"/>
  <c r="J278" i="1"/>
  <c r="I278" i="1"/>
  <c r="I275" i="1"/>
  <c r="J275" i="1" s="1"/>
  <c r="I274" i="1"/>
  <c r="J274" i="1" s="1"/>
  <c r="J273" i="1"/>
  <c r="I273" i="1"/>
  <c r="I272" i="1"/>
  <c r="J272" i="1" s="1"/>
  <c r="I271" i="1"/>
  <c r="J271" i="1" s="1"/>
  <c r="I270" i="1"/>
  <c r="J270" i="1" s="1"/>
  <c r="I269" i="1"/>
  <c r="J269" i="1" s="1"/>
  <c r="I268" i="1"/>
  <c r="J268" i="1" s="1"/>
  <c r="I267" i="1"/>
  <c r="J267" i="1" s="1"/>
  <c r="I266" i="1"/>
  <c r="J266" i="1" s="1"/>
  <c r="I264" i="1"/>
  <c r="J264" i="1" s="1"/>
  <c r="I263" i="1"/>
  <c r="J263" i="1" s="1"/>
  <c r="J262" i="1"/>
  <c r="I262" i="1"/>
  <c r="I261" i="1"/>
  <c r="J261" i="1" s="1"/>
  <c r="J260" i="1"/>
  <c r="I260" i="1"/>
  <c r="I259" i="1"/>
  <c r="J259" i="1" s="1"/>
  <c r="I258" i="1"/>
  <c r="J258" i="1" s="1"/>
  <c r="I257" i="1"/>
  <c r="J257" i="1" s="1"/>
  <c r="I256" i="1"/>
  <c r="J256" i="1" s="1"/>
  <c r="J255" i="1"/>
  <c r="I255" i="1"/>
  <c r="I254" i="1"/>
  <c r="J254" i="1" s="1"/>
  <c r="I253" i="1"/>
  <c r="J253" i="1" s="1"/>
  <c r="I251" i="1"/>
  <c r="J251" i="1" s="1"/>
  <c r="J250" i="1"/>
  <c r="I250" i="1"/>
  <c r="I249" i="1"/>
  <c r="J249" i="1" s="1"/>
  <c r="I248" i="1"/>
  <c r="J248" i="1" s="1"/>
  <c r="J247" i="1"/>
  <c r="I247" i="1"/>
  <c r="I246" i="1"/>
  <c r="J246" i="1" s="1"/>
  <c r="I245" i="1"/>
  <c r="J245" i="1" s="1"/>
  <c r="I244" i="1"/>
  <c r="J244" i="1" s="1"/>
  <c r="J243" i="1"/>
  <c r="I243" i="1"/>
  <c r="I242" i="1"/>
  <c r="J242" i="1" s="1"/>
  <c r="I241" i="1"/>
  <c r="J241" i="1" s="1"/>
  <c r="I240" i="1"/>
  <c r="J240" i="1" s="1"/>
  <c r="I239" i="1"/>
  <c r="J239" i="1" s="1"/>
  <c r="I237" i="1"/>
  <c r="J237" i="1" s="1"/>
  <c r="I236" i="1"/>
  <c r="J236" i="1" s="1"/>
  <c r="I235" i="1"/>
  <c r="J235" i="1" s="1"/>
  <c r="J234" i="1"/>
  <c r="I234" i="1"/>
  <c r="I233" i="1"/>
  <c r="J233" i="1" s="1"/>
  <c r="I232" i="1"/>
  <c r="J232" i="1" s="1"/>
  <c r="I231" i="1"/>
  <c r="J231" i="1" s="1"/>
  <c r="J230" i="1"/>
  <c r="I230" i="1"/>
  <c r="I229" i="1"/>
  <c r="J229" i="1" s="1"/>
  <c r="I228" i="1"/>
  <c r="J228" i="1" s="1"/>
  <c r="I227" i="1"/>
  <c r="J227" i="1" s="1"/>
  <c r="I226" i="1"/>
  <c r="J226" i="1" s="1"/>
  <c r="J225" i="1"/>
  <c r="I225" i="1"/>
  <c r="I224" i="1"/>
  <c r="J224" i="1" s="1"/>
  <c r="I223" i="1"/>
  <c r="J223" i="1" s="1"/>
  <c r="J222" i="1"/>
  <c r="I222" i="1"/>
  <c r="I221" i="1"/>
  <c r="J221" i="1" s="1"/>
  <c r="I220" i="1"/>
  <c r="J220" i="1" s="1"/>
  <c r="I219" i="1"/>
  <c r="J219" i="1" s="1"/>
  <c r="J218" i="1"/>
  <c r="I218" i="1"/>
  <c r="I217" i="1"/>
  <c r="J217" i="1" s="1"/>
  <c r="I216" i="1"/>
  <c r="J216" i="1" s="1"/>
  <c r="I214" i="1"/>
  <c r="J214" i="1" s="1"/>
  <c r="I213" i="1"/>
  <c r="J213" i="1" s="1"/>
  <c r="I212" i="1"/>
  <c r="J212" i="1" s="1"/>
  <c r="I211" i="1"/>
  <c r="J211" i="1" s="1"/>
  <c r="I210" i="1"/>
  <c r="J210" i="1" s="1"/>
  <c r="J209" i="1"/>
  <c r="I209" i="1"/>
  <c r="I208" i="1"/>
  <c r="J208" i="1" s="1"/>
  <c r="I207" i="1"/>
  <c r="J207" i="1" s="1"/>
  <c r="I206" i="1"/>
  <c r="J206" i="1" s="1"/>
  <c r="J205" i="1"/>
  <c r="I205" i="1"/>
  <c r="I204" i="1"/>
  <c r="J204" i="1" s="1"/>
  <c r="I203" i="1"/>
  <c r="J203" i="1" s="1"/>
  <c r="I202" i="1"/>
  <c r="J202" i="1" s="1"/>
  <c r="I201" i="1"/>
  <c r="J201" i="1" s="1"/>
  <c r="I200" i="1"/>
  <c r="J200" i="1" s="1"/>
  <c r="I199" i="1"/>
  <c r="J199" i="1" s="1"/>
  <c r="I198" i="1"/>
  <c r="J198" i="1" s="1"/>
  <c r="J197" i="1"/>
  <c r="I197" i="1"/>
  <c r="I196" i="1"/>
  <c r="J196" i="1" s="1"/>
  <c r="I195" i="1"/>
  <c r="J195" i="1" s="1"/>
  <c r="I194" i="1"/>
  <c r="J194" i="1" s="1"/>
  <c r="J193" i="1"/>
  <c r="I193" i="1"/>
  <c r="I192" i="1"/>
  <c r="J192" i="1" s="1"/>
  <c r="I191" i="1"/>
  <c r="J191" i="1" s="1"/>
  <c r="I190" i="1"/>
  <c r="J190" i="1" s="1"/>
  <c r="I189" i="1"/>
  <c r="J189" i="1" s="1"/>
  <c r="I188" i="1"/>
  <c r="J188" i="1" s="1"/>
  <c r="I187" i="1"/>
  <c r="J187" i="1" s="1"/>
  <c r="I186" i="1"/>
  <c r="J186" i="1" s="1"/>
  <c r="J185" i="1"/>
  <c r="I185" i="1"/>
  <c r="I184" i="1"/>
  <c r="J184" i="1" s="1"/>
  <c r="I183" i="1"/>
  <c r="J183" i="1" s="1"/>
  <c r="I182" i="1"/>
  <c r="J182" i="1" s="1"/>
  <c r="J181" i="1"/>
  <c r="I181" i="1"/>
  <c r="I180" i="1"/>
  <c r="J180" i="1" s="1"/>
  <c r="I179" i="1"/>
  <c r="J179" i="1" s="1"/>
  <c r="I178" i="1"/>
  <c r="J178" i="1" s="1"/>
  <c r="I177" i="1"/>
  <c r="J177" i="1" s="1"/>
  <c r="I176" i="1"/>
  <c r="J176" i="1" s="1"/>
  <c r="I175" i="1"/>
  <c r="J175" i="1" s="1"/>
  <c r="I174" i="1"/>
  <c r="J174" i="1" s="1"/>
  <c r="J173" i="1"/>
  <c r="I173" i="1"/>
  <c r="I171" i="1"/>
  <c r="J171" i="1" s="1"/>
  <c r="I170" i="1"/>
  <c r="J170" i="1" s="1"/>
  <c r="I169" i="1"/>
  <c r="J169" i="1" s="1"/>
  <c r="J168" i="1"/>
  <c r="I168" i="1"/>
  <c r="I167" i="1"/>
  <c r="J167" i="1" s="1"/>
  <c r="I166" i="1"/>
  <c r="J166" i="1" s="1"/>
  <c r="I165" i="1"/>
  <c r="J165" i="1" s="1"/>
  <c r="I164" i="1"/>
  <c r="J164" i="1" s="1"/>
  <c r="I163" i="1"/>
  <c r="J163" i="1" s="1"/>
  <c r="J162" i="1"/>
  <c r="I162" i="1"/>
  <c r="I161" i="1"/>
  <c r="J161" i="1" s="1"/>
  <c r="J160" i="1"/>
  <c r="I160" i="1"/>
  <c r="I159" i="1"/>
  <c r="J159" i="1" s="1"/>
  <c r="I158" i="1"/>
  <c r="J158" i="1" s="1"/>
  <c r="I157" i="1"/>
  <c r="J157" i="1" s="1"/>
  <c r="J156" i="1"/>
  <c r="I156" i="1"/>
  <c r="I155" i="1"/>
  <c r="J155" i="1" s="1"/>
  <c r="J154" i="1"/>
  <c r="I154" i="1"/>
  <c r="I153" i="1"/>
  <c r="J153" i="1" s="1"/>
  <c r="I152" i="1"/>
  <c r="J152" i="1" s="1"/>
  <c r="I151" i="1"/>
  <c r="J151" i="1" s="1"/>
  <c r="I150" i="1"/>
  <c r="J150" i="1" s="1"/>
  <c r="I149" i="1"/>
  <c r="J149" i="1" s="1"/>
  <c r="I148" i="1"/>
  <c r="J148" i="1" s="1"/>
  <c r="I147" i="1"/>
  <c r="J147" i="1" s="1"/>
  <c r="I146" i="1"/>
  <c r="J146" i="1" s="1"/>
  <c r="I145" i="1"/>
  <c r="J145" i="1" s="1"/>
  <c r="J144" i="1"/>
  <c r="I144" i="1"/>
  <c r="I143" i="1"/>
  <c r="J143" i="1" s="1"/>
  <c r="I140" i="1"/>
  <c r="J140" i="1" s="1"/>
  <c r="I139" i="1"/>
  <c r="J139" i="1" s="1"/>
  <c r="I138" i="1"/>
  <c r="J138" i="1" s="1"/>
  <c r="I137" i="1"/>
  <c r="J137" i="1" s="1"/>
  <c r="I136" i="1"/>
  <c r="J136" i="1" s="1"/>
  <c r="I135" i="1"/>
  <c r="J135" i="1" s="1"/>
  <c r="I134" i="1"/>
  <c r="J134" i="1" s="1"/>
  <c r="I133" i="1"/>
  <c r="J133" i="1" s="1"/>
  <c r="I132" i="1"/>
  <c r="J132" i="1" s="1"/>
  <c r="I131" i="1"/>
  <c r="J131" i="1" s="1"/>
  <c r="I128" i="1"/>
  <c r="J128" i="1" s="1"/>
  <c r="I126" i="1"/>
  <c r="J126" i="1" s="1"/>
  <c r="I125" i="1"/>
  <c r="J125" i="1" s="1"/>
  <c r="I124" i="1"/>
  <c r="J124" i="1" s="1"/>
  <c r="I123" i="1"/>
  <c r="J123" i="1" s="1"/>
  <c r="J121" i="1"/>
  <c r="I121" i="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9" i="1"/>
  <c r="J109" i="1" s="1"/>
  <c r="J107" i="1"/>
  <c r="I107" i="1"/>
  <c r="I106" i="1"/>
  <c r="J106" i="1" s="1"/>
  <c r="I105" i="1"/>
  <c r="J105" i="1" s="1"/>
  <c r="I104" i="1"/>
  <c r="J104" i="1" s="1"/>
  <c r="I103" i="1"/>
  <c r="J103" i="1" s="1"/>
  <c r="I102" i="1"/>
  <c r="J102" i="1" s="1"/>
  <c r="I101" i="1"/>
  <c r="J101" i="1" s="1"/>
  <c r="I100" i="1"/>
  <c r="J100" i="1" s="1"/>
  <c r="J99" i="1"/>
  <c r="I99" i="1"/>
  <c r="I98" i="1"/>
  <c r="J98" i="1" s="1"/>
  <c r="I97" i="1"/>
  <c r="J97" i="1" s="1"/>
  <c r="I94" i="1"/>
  <c r="J94" i="1" s="1"/>
  <c r="I93" i="1"/>
  <c r="J93" i="1" s="1"/>
  <c r="I92" i="1"/>
  <c r="J92" i="1" s="1"/>
  <c r="I91" i="1"/>
  <c r="J91" i="1" s="1"/>
  <c r="I90" i="1"/>
  <c r="J90" i="1" s="1"/>
  <c r="I89" i="1"/>
  <c r="J89" i="1" s="1"/>
  <c r="I88" i="1"/>
  <c r="J88" i="1" s="1"/>
  <c r="I87" i="1"/>
  <c r="J87" i="1" s="1"/>
  <c r="I86" i="1"/>
  <c r="J86" i="1" s="1"/>
  <c r="I85" i="1"/>
  <c r="J85" i="1" s="1"/>
  <c r="I84" i="1"/>
  <c r="J84" i="1" s="1"/>
  <c r="I83" i="1"/>
  <c r="J83" i="1" s="1"/>
  <c r="I82" i="1"/>
  <c r="J82" i="1" s="1"/>
  <c r="I81" i="1"/>
  <c r="J81" i="1" s="1"/>
  <c r="I79" i="1"/>
  <c r="J79" i="1" s="1"/>
  <c r="I78" i="1"/>
  <c r="J78" i="1" s="1"/>
  <c r="I77" i="1"/>
  <c r="J77" i="1" s="1"/>
  <c r="I75" i="1"/>
  <c r="J75" i="1" s="1"/>
  <c r="I74" i="1"/>
  <c r="J74" i="1" s="1"/>
  <c r="I73" i="1"/>
  <c r="J73" i="1" s="1"/>
  <c r="I72" i="1"/>
  <c r="J72" i="1" s="1"/>
  <c r="I71" i="1"/>
  <c r="J71" i="1" s="1"/>
  <c r="I70" i="1"/>
  <c r="J70" i="1" s="1"/>
  <c r="I69" i="1"/>
  <c r="J69" i="1" s="1"/>
  <c r="I68" i="1"/>
  <c r="J68" i="1" s="1"/>
  <c r="I67" i="1"/>
  <c r="J67" i="1" s="1"/>
  <c r="I66" i="1"/>
  <c r="J66" i="1" s="1"/>
  <c r="I65" i="1"/>
  <c r="J65" i="1" s="1"/>
  <c r="I64" i="1"/>
  <c r="J64" i="1" s="1"/>
  <c r="I63" i="1"/>
  <c r="J63" i="1" s="1"/>
  <c r="J62" i="1"/>
  <c r="I62" i="1"/>
  <c r="I61" i="1"/>
  <c r="J61" i="1" s="1"/>
  <c r="I60" i="1"/>
  <c r="J60" i="1" s="1"/>
  <c r="I59" i="1"/>
  <c r="J59" i="1" s="1"/>
  <c r="I58" i="1"/>
  <c r="J58" i="1" s="1"/>
  <c r="I57" i="1"/>
  <c r="J57" i="1" s="1"/>
  <c r="I55" i="1"/>
  <c r="J55" i="1" s="1"/>
  <c r="I54" i="1"/>
  <c r="J54" i="1" s="1"/>
  <c r="I53" i="1"/>
  <c r="J53" i="1" s="1"/>
  <c r="I52" i="1"/>
  <c r="J52" i="1" s="1"/>
  <c r="I51" i="1"/>
  <c r="J51" i="1" s="1"/>
  <c r="I50" i="1"/>
  <c r="J50" i="1" s="1"/>
  <c r="I49" i="1"/>
  <c r="J49" i="1" s="1"/>
  <c r="I47" i="1"/>
  <c r="J47" i="1" s="1"/>
  <c r="I46" i="1"/>
  <c r="J46" i="1" s="1"/>
  <c r="I45" i="1"/>
  <c r="J45" i="1" s="1"/>
  <c r="I44" i="1"/>
  <c r="J44" i="1" s="1"/>
  <c r="I43" i="1"/>
  <c r="J43" i="1" s="1"/>
  <c r="I42" i="1"/>
  <c r="J42" i="1" s="1"/>
  <c r="I41" i="1"/>
  <c r="J41" i="1" s="1"/>
  <c r="I40" i="1"/>
  <c r="J40" i="1" s="1"/>
  <c r="I39" i="1"/>
  <c r="J39" i="1" s="1"/>
  <c r="I38" i="1"/>
  <c r="J38" i="1" s="1"/>
  <c r="I37" i="1"/>
  <c r="J37" i="1" s="1"/>
  <c r="I36" i="1"/>
  <c r="J36" i="1" s="1"/>
  <c r="I35" i="1"/>
  <c r="J35" i="1" s="1"/>
  <c r="I34" i="1"/>
  <c r="J34" i="1" s="1"/>
  <c r="I33" i="1"/>
  <c r="J33" i="1" s="1"/>
  <c r="I32" i="1"/>
  <c r="J32" i="1" s="1"/>
  <c r="I31" i="1"/>
  <c r="J31" i="1" s="1"/>
  <c r="I28" i="1"/>
  <c r="J28" i="1" s="1"/>
  <c r="J27" i="1"/>
  <c r="I27" i="1"/>
  <c r="I26" i="1"/>
  <c r="J26" i="1" s="1"/>
  <c r="I25" i="1"/>
  <c r="J25" i="1" s="1"/>
  <c r="I24" i="1"/>
  <c r="J24" i="1" s="1"/>
  <c r="I21" i="1"/>
  <c r="J21" i="1" s="1"/>
  <c r="I20" i="1"/>
  <c r="J20" i="1" s="1"/>
  <c r="I19" i="1"/>
  <c r="J19" i="1" s="1"/>
  <c r="I17" i="1"/>
  <c r="J17" i="1" s="1"/>
  <c r="I16" i="1"/>
  <c r="J16" i="1" s="1"/>
  <c r="I15" i="1"/>
  <c r="J15" i="1" s="1"/>
  <c r="I14" i="1"/>
  <c r="J14" i="1" s="1"/>
  <c r="I13" i="1"/>
  <c r="J13" i="1" s="1"/>
  <c r="I12" i="1"/>
  <c r="J12" i="1" s="1"/>
  <c r="I11" i="1"/>
  <c r="J11" i="1" s="1"/>
  <c r="I10" i="1"/>
  <c r="J10" i="1" s="1"/>
  <c r="I9" i="1"/>
  <c r="J9" i="1" s="1"/>
  <c r="I8" i="1"/>
  <c r="J8" i="1" s="1"/>
  <c r="I7" i="1"/>
  <c r="J7" i="1" s="1"/>
  <c r="J1021" i="1" l="1"/>
</calcChain>
</file>

<file path=xl/sharedStrings.xml><?xml version="1.0" encoding="utf-8"?>
<sst xmlns="http://schemas.openxmlformats.org/spreadsheetml/2006/main" count="4747" uniqueCount="2621">
  <si>
    <t>Entidade:</t>
  </si>
  <si>
    <t>MUNICÍPIO DE JOINVILLE</t>
  </si>
  <si>
    <t>Obra:</t>
  </si>
  <si>
    <t>Construção de CEI Osvaldo Tavares</t>
  </si>
  <si>
    <t>ITEM</t>
  </si>
  <si>
    <t>TABELA</t>
  </si>
  <si>
    <t>CODIGO</t>
  </si>
  <si>
    <t>DESCRICAO</t>
  </si>
  <si>
    <t>UNIDADE</t>
  </si>
  <si>
    <t>QUANTIDADE</t>
  </si>
  <si>
    <t>CUSTO_UNITARIO</t>
  </si>
  <si>
    <t>BDI</t>
  </si>
  <si>
    <t>PRECO_UNITARIO</t>
  </si>
  <si>
    <t>PRECO</t>
  </si>
  <si>
    <t>1</t>
  </si>
  <si>
    <t>SERVIÇOS INCIAIS</t>
  </si>
  <si>
    <t>1.1</t>
  </si>
  <si>
    <t>IMPLANTAÇÃO E LOCAÇÃO</t>
  </si>
  <si>
    <t>1.1.1</t>
  </si>
  <si>
    <t>Composição Própria</t>
  </si>
  <si>
    <t>C.P. 1312205133517</t>
  </si>
  <si>
    <t>Placa de obra em chapa de aço galvanizado - ref. SINAPI 74209/1</t>
  </si>
  <si>
    <t>m2</t>
  </si>
  <si>
    <t>1.1.2</t>
  </si>
  <si>
    <t>SINAPI/SC</t>
  </si>
  <si>
    <t>99059</t>
  </si>
  <si>
    <t>Locacao convencional de obra, utilizando gabarito de tábuas corridas pontaletadas a cada 2,00m -  2 utilizações. af_10/2018</t>
  </si>
  <si>
    <t>M</t>
  </si>
  <si>
    <t>1.1.3</t>
  </si>
  <si>
    <t>98459</t>
  </si>
  <si>
    <t>Tapume com telha metálica. af_05/2018</t>
  </si>
  <si>
    <t>M2</t>
  </si>
  <si>
    <t>1.1.4</t>
  </si>
  <si>
    <t>101511</t>
  </si>
  <si>
    <t>Entrada de energia elétrica, aérea, trifásica, com caixa de embutir, cabo de 25 mm2 e disjuntor DIN 50A (não incluso o poste de concreto). af_07/2020_ps</t>
  </si>
  <si>
    <t>UN</t>
  </si>
  <si>
    <t>1.1.5</t>
  </si>
  <si>
    <t>C.P. 1312210141498</t>
  </si>
  <si>
    <t>Poste de concreto armado de seção circular, extensão de 11,00 m, resistência de 300 a 400 dan, tipo c-17</t>
  </si>
  <si>
    <t>1.1.6</t>
  </si>
  <si>
    <t>95644</t>
  </si>
  <si>
    <t>Kit cavalete para medição de água - entrada individualizada, em PVC DN 32 (1), para 1 medidor  fornecimento e instalação (exclusive hidrômetro). af_11/2016</t>
  </si>
  <si>
    <t>1.1.7</t>
  </si>
  <si>
    <t>95675</t>
  </si>
  <si>
    <t>Hidrômetro DN 25 (¾ ), 5,0 m³/h fornecimento e instalação. af_11/2016</t>
  </si>
  <si>
    <t>1.1.8</t>
  </si>
  <si>
    <t>C.P. 1312207137138</t>
  </si>
  <si>
    <t>Locação de container 2,30 x 6,00 m, alt. 2,50 m, para escritório, sem divisórias internas e sem sanitário  - fornecimento e instalação - (sinapi 10776) [o.t]</t>
  </si>
  <si>
    <t>mês</t>
  </si>
  <si>
    <t>1.1.9</t>
  </si>
  <si>
    <t>C.P. 1312207137137</t>
  </si>
  <si>
    <t>Locação de container 2,30x4,30 m, alt. 2,50 m, para sanitário, com 3 bacias, 4 chuveiros, 1 lavatório e 1 mictório - fornecimento e instalação - (sinapi 10777) [o.t]</t>
  </si>
  <si>
    <t>1.1.10</t>
  </si>
  <si>
    <t>93582</t>
  </si>
  <si>
    <t>Execução de central de armadura em canteiro de obra, não incluso mobiliário e equipamentos. af_04/2016</t>
  </si>
  <si>
    <t>1.1.11</t>
  </si>
  <si>
    <t>93214</t>
  </si>
  <si>
    <t>Execução de reservatório elevado de água (1000 litros) em canteiro de obra, apoiado em estrutura de madeira. af_02/2016_pa</t>
  </si>
  <si>
    <t>1.2</t>
  </si>
  <si>
    <t>ADMINISTRAÇÃO</t>
  </si>
  <si>
    <t>1.2.1</t>
  </si>
  <si>
    <t>93565</t>
  </si>
  <si>
    <t>Engenheiro civil de obra junior com encargos complementares</t>
  </si>
  <si>
    <t>MES</t>
  </si>
  <si>
    <t>1.2.2</t>
  </si>
  <si>
    <t>93572</t>
  </si>
  <si>
    <t>Encarregado geral de obras com encargos complementares</t>
  </si>
  <si>
    <t>1.2.3</t>
  </si>
  <si>
    <t>100321</t>
  </si>
  <si>
    <t>Técnico em segurança do trabalho com encargos complementares</t>
  </si>
  <si>
    <t>2</t>
  </si>
  <si>
    <t>REGULARIZAÇÃO DE TERRENO</t>
  </si>
  <si>
    <t>2.1</t>
  </si>
  <si>
    <t>REGULARIZAÇÃO</t>
  </si>
  <si>
    <t>2.1.1</t>
  </si>
  <si>
    <t>101114</t>
  </si>
  <si>
    <t>Escavação horizontal em solo de 1A categoria com trator de esteiras (100hp/lâmina: 2,19m3). af_07/2020</t>
  </si>
  <si>
    <t>M3</t>
  </si>
  <si>
    <t>2.1.2</t>
  </si>
  <si>
    <t>96385</t>
  </si>
  <si>
    <t>Execução e compactação de aterro com solo predominantemente argiloso - exclusive solo, escavação, carga e transporte. af_11/2019</t>
  </si>
  <si>
    <t>2.1.3</t>
  </si>
  <si>
    <t>100978</t>
  </si>
  <si>
    <t>Carga, manobra e descarga de solos e materiais granulares em caminhão basculante 10 m³ - carga com escavadeira hidráulica (caçamba de 1,20 m³ / 155 hp) e descarga livre (unidade: m3). af_07/2020</t>
  </si>
  <si>
    <t>2.1.4</t>
  </si>
  <si>
    <t>95875</t>
  </si>
  <si>
    <t>Transporte com caminhão basculante de 10 m³, em via urbana pavimentada, DMT até 30 km (unidade: m3xkm). af_07/2020</t>
  </si>
  <si>
    <t>M3XKM</t>
  </si>
  <si>
    <t>2.1.5</t>
  </si>
  <si>
    <t>Cotação</t>
  </si>
  <si>
    <t>1312301147427</t>
  </si>
  <si>
    <t>Destinação de terra/argila</t>
  </si>
  <si>
    <t>m³</t>
  </si>
  <si>
    <t>3</t>
  </si>
  <si>
    <t>ESTRUTURAL</t>
  </si>
  <si>
    <t>3.1</t>
  </si>
  <si>
    <t>FUNDAÇÃO</t>
  </si>
  <si>
    <t>3.1.1</t>
  </si>
  <si>
    <t>C.P. 1312308151498</t>
  </si>
  <si>
    <t>Estaca hélice contínua, diâmetro de 50 cm, incluso concreto fck=30 MPa e armadura conforme projeto estrutural (cei osvaldo tavares) - ref. SINAPI 100652</t>
  </si>
  <si>
    <t>3.1.2</t>
  </si>
  <si>
    <t>95602</t>
  </si>
  <si>
    <t>Arrasamento mecanico de estaca de concreto armado, diametros de 41 cm a 60 cm. af_05/2021</t>
  </si>
  <si>
    <t>3.1.3</t>
  </si>
  <si>
    <t>96521</t>
  </si>
  <si>
    <t>Escavação mecanizada para bloco de coroamento ou sapata com retroescavadeira (incluindo escavação para colocação de fôrmas). af_06/2017</t>
  </si>
  <si>
    <t>3.1.4</t>
  </si>
  <si>
    <t>96531</t>
  </si>
  <si>
    <t>Fabricação, montagem e desmontagem de fôrma para bloco de coroamento, em madeira serrada, E =25 mm, 2 utilizações. af_06/2017</t>
  </si>
  <si>
    <t>3.1.5</t>
  </si>
  <si>
    <t>96543</t>
  </si>
  <si>
    <t>Armação de bloco, viga baldrame e sapata utilizando aço CA-60 de 5 mm - montagem. af_06/2017</t>
  </si>
  <si>
    <t>KG</t>
  </si>
  <si>
    <t>3.1.6</t>
  </si>
  <si>
    <t>96544</t>
  </si>
  <si>
    <t>Armação de bloco, viga baldrame ou sapata utilizando aço CA-50 de 6,3 mm - montagem. af_06/2017</t>
  </si>
  <si>
    <t>3.1.7</t>
  </si>
  <si>
    <t>96545</t>
  </si>
  <si>
    <t>Armação de bloco, viga baldrame ou sapata utilizando aço CA-50 de 8 mm - montagem. af_06/2017</t>
  </si>
  <si>
    <t>3.1.8</t>
  </si>
  <si>
    <t>96546</t>
  </si>
  <si>
    <t>Armação de bloco, viga baldrame ou sapata utilizando aço CA-50 de 10 mm - montagem. af_06/2017</t>
  </si>
  <si>
    <t>3.1.9</t>
  </si>
  <si>
    <t>96547</t>
  </si>
  <si>
    <t>Armação de bloco, viga baldrame ou sapata utilizando aço CA-50 de 12,5 mm - montagem. af_06/2017</t>
  </si>
  <si>
    <t>3.1.10</t>
  </si>
  <si>
    <t>96548</t>
  </si>
  <si>
    <t>Armação de bloco, viga baldrame ou sapata utilizando aço CA-50 de 16 mm - montagem. af_06/2017</t>
  </si>
  <si>
    <t>3.1.11</t>
  </si>
  <si>
    <t>96549</t>
  </si>
  <si>
    <t>Armação de bloco, viga baldrame ou sapata utilizando aço CA-50 de 20 mm - montagem. af_06/2017</t>
  </si>
  <si>
    <t>3.1.12</t>
  </si>
  <si>
    <t>C.P. 1312307150864</t>
  </si>
  <si>
    <t>Concreto usinado fck 45 MPa - fornecimento e instalação (incluso lançamento e bombeamento)</t>
  </si>
  <si>
    <t>m3</t>
  </si>
  <si>
    <t>3.1.13</t>
  </si>
  <si>
    <t>93368</t>
  </si>
  <si>
    <t>Reaterro mecanizado de vala com escavadeira hidráulica (capacidade da caçamba: 0,8 m³ / potência: 111 hp), largura até 1,5 m, profundidade de 1,5 a 3,0 m, com solo de 1ª categoria em locais com baixo nível de interferência. af_04/2016</t>
  </si>
  <si>
    <t>3.1.14</t>
  </si>
  <si>
    <t>3.1.15</t>
  </si>
  <si>
    <t>3.1.16</t>
  </si>
  <si>
    <t>3.1.17</t>
  </si>
  <si>
    <t>98557</t>
  </si>
  <si>
    <t>Impermeabilização de superfície com emulsão asfáltica, 2 demãos af_06/2018</t>
  </si>
  <si>
    <t>3.2</t>
  </si>
  <si>
    <t>ESTRUTURA DE CONCRETO PRÉ-MOLDADO</t>
  </si>
  <si>
    <t>3.2.1</t>
  </si>
  <si>
    <t>C.P. 1312307150784</t>
  </si>
  <si>
    <t>Lajes alveolares protendidas - fornecimento e instalação - incluso escoramento e transporte (cei osvaldo tavares)</t>
  </si>
  <si>
    <t>3.2.2</t>
  </si>
  <si>
    <t>C.P. 1312307150790</t>
  </si>
  <si>
    <t>Capeamento de laje, concreto fck - 25 MPa e taxa de armadura total *46,22 kg/m3*, incluso armaduras negativas, punção e tela q138 - projeto lajes - fornecimento e instalação (cei osvaldo tavares)</t>
  </si>
  <si>
    <t>3.2.3</t>
  </si>
  <si>
    <t>C.P. 1312307150817</t>
  </si>
  <si>
    <t>Vigas pré-moldadas em concreto (fck = 45 mpa), taxa de aço *91 kg/m3* - incluso transporte - fornecimento e instalação - ref SINAPI 97737 (cei osvaldo tavares)</t>
  </si>
  <si>
    <t>3.2.4</t>
  </si>
  <si>
    <t>C.P. 1312307150818</t>
  </si>
  <si>
    <t>Pilares pré-moldados em concreto (fck = 45 mpa), taxa de aço *132,1 kg/m3* - incluso transporte - fornecimento e instalação - ref SINAPI 97737 (cei osvaldo tavares)</t>
  </si>
  <si>
    <t>3.2.5</t>
  </si>
  <si>
    <t>C.P. 1312307150822</t>
  </si>
  <si>
    <t>Placas pré-moldadas em concreto (fck = 40 mpa), taxa de aço *100,83 kg/m3* - incluso transporte, fornecimento, instalação e selante pu para juntas - ref SINAPI 97737 (cei osvaldo tavares)</t>
  </si>
  <si>
    <t>3.2.6</t>
  </si>
  <si>
    <t>C.P. 1312209140158</t>
  </si>
  <si>
    <t>Içamento de peças pré-moldadas - ref. SINAPI 92255</t>
  </si>
  <si>
    <t>3.2.7</t>
  </si>
  <si>
    <t>C.P. 1312308151413</t>
  </si>
  <si>
    <t>Aparelho de neoprene simples/não fretado para apoio de estruturas pré-moldadas - espessura 1 cm, conforme projeto estrutural (cei osvaldo tavares) - ref. SINAPI 84154</t>
  </si>
  <si>
    <t>DM3</t>
  </si>
  <si>
    <t>3.3</t>
  </si>
  <si>
    <t>ESCADA E RAMPA</t>
  </si>
  <si>
    <t>3.3.1</t>
  </si>
  <si>
    <t>3.3.2</t>
  </si>
  <si>
    <t>3.3.3</t>
  </si>
  <si>
    <t>3.3.4</t>
  </si>
  <si>
    <t>95944</t>
  </si>
  <si>
    <t>Armação de escada, de uma estrutura convencional de concreto armado utilizando aço CA-50 de 6,3 mm - montagem. af_11/2020</t>
  </si>
  <si>
    <t>3.3.5</t>
  </si>
  <si>
    <t>95945</t>
  </si>
  <si>
    <t>Armação de escada, de uma estrutura convencional de concreto armado utilizando aço CA-50 de 8,0 mm - montagem. af_11/2020</t>
  </si>
  <si>
    <t>3.3.6</t>
  </si>
  <si>
    <t>95946</t>
  </si>
  <si>
    <t>Armação de escada, de uma estrutura convencional de concreto armado utilizando aço CA-50 de 10,0 mm - montagem. af_11/2020</t>
  </si>
  <si>
    <t>3.3.7</t>
  </si>
  <si>
    <t>95947</t>
  </si>
  <si>
    <t>Armação de escada, de uma estrutura convencional de concreto armado utilizando aço CA-50 de 12,5 mm - montagem. af_11/2020</t>
  </si>
  <si>
    <t>3.3.8</t>
  </si>
  <si>
    <t>95948</t>
  </si>
  <si>
    <t>Armação de escada, de uma estrutura convencional de concreto armado utilizando aço CA-50 de 16,0 mm - montagem. af_11/2020</t>
  </si>
  <si>
    <t>3.3.9</t>
  </si>
  <si>
    <t>92765</t>
  </si>
  <si>
    <t>Armação de pilar ou viga de estrutura convencional de concreto armado utilizando aço CA-50 de 20,0 mm - montagem. af_06/2022</t>
  </si>
  <si>
    <t>3.3.10</t>
  </si>
  <si>
    <t>95943</t>
  </si>
  <si>
    <t>Armação de escada, de uma estrutura convencional de concreto armado utilizando aço CA-60 de 5,0 mm - montagem. af_11/2020</t>
  </si>
  <si>
    <t>3.3.11</t>
  </si>
  <si>
    <t>C.P. 1312307150866</t>
  </si>
  <si>
    <t>Concreto usinado fck 25 MPa - fornecimento e instalação (incluso lançamento e bombeamento)</t>
  </si>
  <si>
    <t>3.3.12</t>
  </si>
  <si>
    <t>3.3.13</t>
  </si>
  <si>
    <t>92267</t>
  </si>
  <si>
    <t>Fabricação de fôrma para lajes, em chapa de madeira compensada resinada, E = 17 mm. af_09/2020</t>
  </si>
  <si>
    <t>3.3.14</t>
  </si>
  <si>
    <t>C.P. 1312112124121</t>
  </si>
  <si>
    <t>Laje treliçada bidirecional com espessura final: 25cm, (inclusive: enchimento com eps, altura da laje:20 cm, concreto fck 25mpa, lançamento do concreto, capeamento 5cm e escoramento metálico)</t>
  </si>
  <si>
    <t>3.3.15</t>
  </si>
  <si>
    <t>3.3.16</t>
  </si>
  <si>
    <t>3.3.17</t>
  </si>
  <si>
    <t>3.3.18</t>
  </si>
  <si>
    <t>3.3.19</t>
  </si>
  <si>
    <t>3.4</t>
  </si>
  <si>
    <t>VIGA J E CAIXA DE DESCIDA PLUVIAL</t>
  </si>
  <si>
    <t>3.4.1</t>
  </si>
  <si>
    <t>C.P. 1312307150825</t>
  </si>
  <si>
    <t>Vigas j pré-moldadas em concreto (fck = 40 mpa), taxa de aço *61,51 kg/m3* - incluso transporte - fornecimento e instalação - ref SINAPI 97737 (cei osvaldo tavares)</t>
  </si>
  <si>
    <t>3.4.2</t>
  </si>
  <si>
    <t>98555</t>
  </si>
  <si>
    <t>Impermeabilização de superfície com argamassa poliméricA / membrana acrílica, 3 demãos. af_06/2018</t>
  </si>
  <si>
    <t>3.4.3</t>
  </si>
  <si>
    <t>3.5</t>
  </si>
  <si>
    <t>LAJE PISO</t>
  </si>
  <si>
    <t>3.5.1</t>
  </si>
  <si>
    <t>3.5.2</t>
  </si>
  <si>
    <t>97083</t>
  </si>
  <si>
    <t>Compactação mecânica de solo para execução de radier, piso de concreto ou laje sobre solo, com compactador de solos a percussão. af_09/2021</t>
  </si>
  <si>
    <t>3.5.3</t>
  </si>
  <si>
    <t>97113</t>
  </si>
  <si>
    <t>Aplicação de lona plástica para execução de pavimentos de concreto. af_04/2022</t>
  </si>
  <si>
    <t>3.5.4</t>
  </si>
  <si>
    <t>96624</t>
  </si>
  <si>
    <t>Lastro com material granular (pedra britada n.2), aplicado em pisos ou lajes sobre solo, espessura de *10 cm*. af_08/2017</t>
  </si>
  <si>
    <t>3.5.5</t>
  </si>
  <si>
    <t>C.P. 1312307150182</t>
  </si>
  <si>
    <t>Concretagem de estrutura, com concreto usinado bombeável fck 40 MPa - lançamento, adensamento e acabamento - ref mg-est-080</t>
  </si>
  <si>
    <t>3.5.6</t>
  </si>
  <si>
    <t>98560</t>
  </si>
  <si>
    <t>Impermeabilização de piso com argamassa de cimento e areia, com aditivo impermeabilizante, E = 2cm. af_06/2018</t>
  </si>
  <si>
    <t>3.5.7</t>
  </si>
  <si>
    <t>97086</t>
  </si>
  <si>
    <t>Fabricação, montagem e desmontagem de forma para radier, piso de concreto ou laje sobre solo, em madeira serrada, 4 utilizações. af_09/2021</t>
  </si>
  <si>
    <t>3.5.8</t>
  </si>
  <si>
    <t>92769</t>
  </si>
  <si>
    <t>Armação de laje de estrutura convencional de concreto armado utilizando aço CA-50 de 6,3 mm - montagem. af_06/2022</t>
  </si>
  <si>
    <t>3.5.9</t>
  </si>
  <si>
    <t>97116</t>
  </si>
  <si>
    <t>Barras de transferência, aço CA-25 de 16,0 mm, para execução de pavimento de concreto  fornecimento e instalação. af_04/2022</t>
  </si>
  <si>
    <t>3.5.10</t>
  </si>
  <si>
    <t>97115</t>
  </si>
  <si>
    <t>Aplicação de graxa em barras de transferência para execução de pavimento de concreto. af_04/2022</t>
  </si>
  <si>
    <t>3.5.11</t>
  </si>
  <si>
    <t>98575</t>
  </si>
  <si>
    <t>Tratamento de junta de dilatação, com tarugo de polietileno e selante pu, incluso preenchimento com espuma expansiva pu. af_06/2018</t>
  </si>
  <si>
    <t>3.5.12</t>
  </si>
  <si>
    <t>3.5.13</t>
  </si>
  <si>
    <t>3.5.14</t>
  </si>
  <si>
    <t>4</t>
  </si>
  <si>
    <t>ESTRUTURA METÁLICA</t>
  </si>
  <si>
    <t>4.1</t>
  </si>
  <si>
    <t>COBERTURA</t>
  </si>
  <si>
    <t>4.1.1</t>
  </si>
  <si>
    <t>C.P. 1312307150476</t>
  </si>
  <si>
    <t>Cobertura em estrutura metálica - fornecimento e instalação - SINAPI 100775 - quantitativo estrutura metálica-p2 (amunesc o.t)</t>
  </si>
  <si>
    <t>4.1.2</t>
  </si>
  <si>
    <t>92255</t>
  </si>
  <si>
    <t>Instalação de tesoura (inteira ou meia), em aço, para vãos maiores ou iguais a 3,0 m e menores que 6,0 m, incluso içamento. af_07/2019</t>
  </si>
  <si>
    <t>4.1.3</t>
  </si>
  <si>
    <t>C.P. 1312205133649</t>
  </si>
  <si>
    <t>Telhamento com telha metálica trapezoidal - 40mm, com até 2 águas, incluso içamento e pintura epoxídica na face superior - SINAPI 94213/100729/100751 - quantitativo estr. metálica (amunesc)</t>
  </si>
  <si>
    <t>4.1.4</t>
  </si>
  <si>
    <t>C.P. 1312205133646</t>
  </si>
  <si>
    <t>Telhamento com telha metálica termoacústica 40mm - eps, com chapa metálica superior trapezoidal e inferior plana, incluso içamento e pintura epoxidica nas duas faces - fornecimento e instalação - SINAPI 94216/100729/100751 - quantitativo estrutura metálica (amunesc)</t>
  </si>
  <si>
    <t>4.1.5</t>
  </si>
  <si>
    <t>C.P. 1312205135400</t>
  </si>
  <si>
    <t>Telhamento com telha translúcida - SINAPI 94216 - (amunesc)</t>
  </si>
  <si>
    <t>4.1.6</t>
  </si>
  <si>
    <t>C.P. 1312206135683</t>
  </si>
  <si>
    <t>Brise em alumínio, localizado junto a cobertura - conforme projeto de estrutura metalica - prancha 11/25 e quantitativo cobertura - fornecimento e instalação - m.o. 94216 - brise - 64m² (amunesc)</t>
  </si>
  <si>
    <t>4.1.7</t>
  </si>
  <si>
    <t>94229</t>
  </si>
  <si>
    <t>Calha em chapa de aço galvanizado número 24, desenvolvimento de 100 cm, incluso transporte vertical. af_07/2019</t>
  </si>
  <si>
    <t>4.1.8</t>
  </si>
  <si>
    <t>C.P. 1312205133656</t>
  </si>
  <si>
    <t>Rufo para cumeeira em aço galvanizado- 250cm, chapa 24- fornecimento e instalação- SINAPI 94229 - quantitativo estrutura metálica(amunesc)</t>
  </si>
  <si>
    <t>m</t>
  </si>
  <si>
    <t>4.1.9</t>
  </si>
  <si>
    <t>C.P. 1312205133608</t>
  </si>
  <si>
    <t>Rufo externo/interno de chapa de aco galvanizada num 24, corte 20 cm</t>
  </si>
  <si>
    <t>4.1.10</t>
  </si>
  <si>
    <t>C.P. 1312205133661</t>
  </si>
  <si>
    <t>Pingadeira em aço galvanizado- 150cm chapa 24- fornecimento e instalação- SINAPI 94229 - quantitativo estrutura metálica (amunesc)</t>
  </si>
  <si>
    <t>4.1.11</t>
  </si>
  <si>
    <t>C.P. 1312306149303</t>
  </si>
  <si>
    <t>Estrutura metálica para escada tipo marinheiro com gaiola de proteção - fornecimento e montagem</t>
  </si>
  <si>
    <t>4.2</t>
  </si>
  <si>
    <t>BRISES, MARQUISE E PÉRGOLAS</t>
  </si>
  <si>
    <t>4.2.1</t>
  </si>
  <si>
    <t>C.P. 1312206135650</t>
  </si>
  <si>
    <t>Pergolado, considerando acm - conforme projeto de estrutura metalica - prancha 03/25 e quantitativo pergolas e brise - fornecimento e instalação - m.o.100778 - pergola - 147,45 m² /acm - 165m² (amunesc. o.t )</t>
  </si>
  <si>
    <t>4.2.2</t>
  </si>
  <si>
    <t>C.P. 1312206135768</t>
  </si>
  <si>
    <t>Pergolado, considerando acm - conforme projeto de estrutura metalica - prancha 04/25 e quantitativo pergolas e brise - fornecimento e instalação - m.o.100778 - pergola - 48m² /acm-65m² (amunesc)</t>
  </si>
  <si>
    <t>4.2.3</t>
  </si>
  <si>
    <t>C.P. 1312206135771</t>
  </si>
  <si>
    <t>Pergolado, considerando acm - conforme projeto de estrutura metálica - prancha 05/25 e quantitativo pérgolas e brise - fornecimento e instalação - m.o.100778 - pergola - 31m² /acm - 108m² (amunesc)</t>
  </si>
  <si>
    <t>4.2.4</t>
  </si>
  <si>
    <t>C.P. 1312206135646</t>
  </si>
  <si>
    <t>Brise em alumínio, considerando acm -conforme projeto de estrutura metalica - prancha 06/25 e quantitativo pergolas e brise - fornecimento e instalação - m.o.94216 - brise - 222,52m² /acm - 205 m² - (amunesc - o.t.)</t>
  </si>
  <si>
    <t>4.2.5</t>
  </si>
  <si>
    <t>C.P. 1312206135649</t>
  </si>
  <si>
    <t>Marquise com chapa em acm - colorida - conforme projeto de estrutura metalica - prancha 07/25 e quantitativo pergolas e brise - fornecimento e instalação - SINAPI 94216 - acm - 165m² - (amunesc o.t.)</t>
  </si>
  <si>
    <t>4.2.6</t>
  </si>
  <si>
    <t>C.P. 1312206135652</t>
  </si>
  <si>
    <t>Brise com chapas perfuradas - SINAPI -94216 -conforme projeto de estrutura metálica - prancha 08/25 e quantitativo pérgolas e brise - (amunesc - o.t.)</t>
  </si>
  <si>
    <t>4.2.7</t>
  </si>
  <si>
    <t>C.P. 1312206135755</t>
  </si>
  <si>
    <t>Marquise revestida em acm , considerando brise em alumínio - conforme projeto de estrutura metálica - prancha 09/25 e quantitativo pérgolas e brise - fornecimento e instalação - m.o. 94216 - brise - 14,30m² /acm - 50m² (amunesc)</t>
  </si>
  <si>
    <t>4.2.8</t>
  </si>
  <si>
    <t>4.2.9</t>
  </si>
  <si>
    <t>C.P. 1312308151483</t>
  </si>
  <si>
    <t>Instalação de vidro laminado, E = 8 mm (4+4), encaixado em perfil com aplicação de junta selante a base de poliuretano - ref. SINAPI 102176</t>
  </si>
  <si>
    <t>4.2.10</t>
  </si>
  <si>
    <t>4.2.11</t>
  </si>
  <si>
    <t>C.P. 1312206135686</t>
  </si>
  <si>
    <t>Calha em aluminio espessura 0,7mm desenvolvimento 70cm - SINAPI 94228 (amunesc)</t>
  </si>
  <si>
    <t>4.2.12</t>
  </si>
  <si>
    <t>C.P. 1312206135684</t>
  </si>
  <si>
    <t>Rufo de alumínio extrudado 19x19x2mm - SINAPI 100325 (amunesc)</t>
  </si>
  <si>
    <t>4.2.13</t>
  </si>
  <si>
    <t>C.P. 1312206135685</t>
  </si>
  <si>
    <t>Contra rufo chapa lisa de alumínio, 0,7mm - SINAPI 100325 (amunesc)</t>
  </si>
  <si>
    <t>4.3</t>
  </si>
  <si>
    <t>GUARDA CORPO E CORRIMÃO</t>
  </si>
  <si>
    <t>4.3.1</t>
  </si>
  <si>
    <t>C.P. 1312206135675</t>
  </si>
  <si>
    <t>Guarda corpo em aço galvanizado e corrimão 1.1/2" - quantitativo estrutura metálica - SINAPI 99837 (amunesc o.t.)</t>
  </si>
  <si>
    <t>4.3.2</t>
  </si>
  <si>
    <t>100727</t>
  </si>
  <si>
    <t>Pintura com tinta epoxídica de fundo pulverizada sobre perfil metálico executado em fábrica (por demão). af_01/2020_pe</t>
  </si>
  <si>
    <t>4.3.3</t>
  </si>
  <si>
    <t>100751</t>
  </si>
  <si>
    <t>Pintura com tinta epoxídica de acabamento pulverizada sobre perfil metálico executado em fábrica (02 demãos). af_01/2020_pe</t>
  </si>
  <si>
    <t>4.3.4</t>
  </si>
  <si>
    <t>C.P. 1312206135741</t>
  </si>
  <si>
    <t>Placa braille para corrimão - (amunesc)</t>
  </si>
  <si>
    <t>4.4</t>
  </si>
  <si>
    <t>GALVANIZAÇÃO A FOGO</t>
  </si>
  <si>
    <t>4.4.1</t>
  </si>
  <si>
    <t>1312201125697</t>
  </si>
  <si>
    <t>Serviço de galvanização à fogo</t>
  </si>
  <si>
    <t>5</t>
  </si>
  <si>
    <t>DIVISÓRIAS DE VEDAÇÃO</t>
  </si>
  <si>
    <t>5.1</t>
  </si>
  <si>
    <t>DIVISÓRIAS</t>
  </si>
  <si>
    <t>5.1.1</t>
  </si>
  <si>
    <t>C.P. 1312205133725</t>
  </si>
  <si>
    <t>Estrutura metálica com guias duplas, para paredes em drywall - fornecimento e instalação - SINAPI 96369 - espessura de 18 cm (amunesc)</t>
  </si>
  <si>
    <t>5.1.2</t>
  </si>
  <si>
    <t>C.P. 1312205133741</t>
  </si>
  <si>
    <t>Estrutura metálica com guias simples, com vãos, para paredes em drywallfornecimento e instalação - SINAPI 96359 - espessura de 7 cm (amunesc)</t>
  </si>
  <si>
    <t>5.1.3</t>
  </si>
  <si>
    <t>C.P. 1312205133730</t>
  </si>
  <si>
    <t>Estrutura metálica, com duas guias simples, com vãos, para paredes em drywall - fornecimento e instalação - SINAPI 96359 - espessura de 9 cm ( amunesc)</t>
  </si>
  <si>
    <t>5.1.4</t>
  </si>
  <si>
    <t>C.P. 1312205133742</t>
  </si>
  <si>
    <t>Estrutura metálica com guias duplas, com vãos - fornecimento e instalação - SINAPI 96369 - espessura de 14 cm (amunesc)</t>
  </si>
  <si>
    <t>5.1.5</t>
  </si>
  <si>
    <t>102253</t>
  </si>
  <si>
    <t>Divisoria sanitária, tipo cabine, em granito cinza polido, esp = 3cm, assentado com argamassa colante ac iii-e, exclusive ferragens. af_01/2021</t>
  </si>
  <si>
    <t>5.1.6</t>
  </si>
  <si>
    <t>C.P. 1312205133914</t>
  </si>
  <si>
    <t>Placas cimentícias para estrutura metálica das paredes de drywall-fornecimento e aplicação (amunesc)</t>
  </si>
  <si>
    <t>5.1.7</t>
  </si>
  <si>
    <t>C.P. 1312205133915</t>
  </si>
  <si>
    <t>Placas gesso acartonado para estrutura metálica das paredes de drywall - fornecimento e aplicação (amunesc)</t>
  </si>
  <si>
    <t>5.1.8</t>
  </si>
  <si>
    <t>C.P. 1312205135487</t>
  </si>
  <si>
    <t>Chapa de osb =18mm, para áreas molhadas, que deveram ser implantadas juntamente com as placas cimentícias - conforme especificado em projeto - SINAPI 98459 (amunesc)</t>
  </si>
  <si>
    <t>5.1.9</t>
  </si>
  <si>
    <t>C.P. 1312205135488</t>
  </si>
  <si>
    <t>Lã de rocha - isolamento acustico, que sera instalado nas paredes de drywall - conforme especificado no projeto arquitetonico- fornecimento e instalação -96372-06/2017 (amunesc)</t>
  </si>
  <si>
    <t>5.1.10</t>
  </si>
  <si>
    <t>101159</t>
  </si>
  <si>
    <t>Alvenaria de vedação de blocos cerâmicos maciços de 5x10x20cm (espessura 10cm) e argamassa de assentamento com preparo em betoneira. af_05/2020</t>
  </si>
  <si>
    <t>6</t>
  </si>
  <si>
    <t>HIDROSSANITÁRIO</t>
  </si>
  <si>
    <t>6.1</t>
  </si>
  <si>
    <t>AGUA</t>
  </si>
  <si>
    <t>6.1.1</t>
  </si>
  <si>
    <t>89355</t>
  </si>
  <si>
    <t>Tubo, PVC, soldável, DN 20mm, instalado em ramal ou sub-ramal de água - fornecimento e instalação. af_06/2022</t>
  </si>
  <si>
    <t>6.1.2</t>
  </si>
  <si>
    <t>89446</t>
  </si>
  <si>
    <t>Tubo, PVC, soldável, DN 25mm, instalado em prumada de água - fornecimento e instalação. af_06/2022</t>
  </si>
  <si>
    <t>6.1.3</t>
  </si>
  <si>
    <t>89447</t>
  </si>
  <si>
    <t>Tubo, PVC, soldável, DN 32mm, instalado em prumada de água - fornecimento e instalação. af_06/2022</t>
  </si>
  <si>
    <t>6.1.4</t>
  </si>
  <si>
    <t>89448</t>
  </si>
  <si>
    <t>Tubo, PVC, soldável, DN 40mm, instalado em prumada de água - fornecimento e instalação. af_06/2022</t>
  </si>
  <si>
    <t>6.1.5</t>
  </si>
  <si>
    <t>89449</t>
  </si>
  <si>
    <t>Tubo, PVC, soldável, DN 50mm, instalado em prumada de água - fornecimento e instalação. af_06/2022</t>
  </si>
  <si>
    <t>6.1.6</t>
  </si>
  <si>
    <t>C.P. 1312205133686</t>
  </si>
  <si>
    <t>Bucha de reducao de PVC, soldavel, curta, com 25 x 20 mm, para agua fria predial - fornecimento e instalação - SINAPI - 90375 (amunesc)</t>
  </si>
  <si>
    <t>6.1.7</t>
  </si>
  <si>
    <t>C.P. 1312205133688</t>
  </si>
  <si>
    <t>Bucha de redução de PVC, soldável, curta, 32x25mm, para agua fria predial - fornecimento e instalação - SINAPI 90375 (amunesc)</t>
  </si>
  <si>
    <t>6.1.8</t>
  </si>
  <si>
    <t>C.P. 1312207137729</t>
  </si>
  <si>
    <t>Bucha de redução, PVC, soldável, DN 40mm x 32mm, instalado em ramal ou sub-ramal de água - fornecimento e instalação. af_03/2015</t>
  </si>
  <si>
    <t>6.1.9</t>
  </si>
  <si>
    <t>C.P. 1312205133690</t>
  </si>
  <si>
    <t>Bucha de redução de PVC, soldável, curta, 60x50mm, para agua fria predial - fornecimento e instalação - SINAPI 90375 (amunesc)</t>
  </si>
  <si>
    <t>6.1.10</t>
  </si>
  <si>
    <t>C.P. 1312205133707</t>
  </si>
  <si>
    <t>Bucha de redução de PVC, soldável, curta, 50x40mm, para água fria predial - fornecimento e instalação - SINAPI 90375 (amunesc)</t>
  </si>
  <si>
    <t>6.1.11</t>
  </si>
  <si>
    <t>C.P. 1312205135395</t>
  </si>
  <si>
    <t>Bucha de redução de PVC, soldável, longa, 32x20mm, para água fria predial- fornecimento e instalação - SINAPI 89546 ( amunesc)</t>
  </si>
  <si>
    <t>6.1.12</t>
  </si>
  <si>
    <t>89485</t>
  </si>
  <si>
    <t>Joelho 45 graus, PVC, soldável, DN 25mm, instalado em prumada de água - fornecimento e instalação. af_06/2022</t>
  </si>
  <si>
    <t>6.1.13</t>
  </si>
  <si>
    <t>89498</t>
  </si>
  <si>
    <t>Joelho 45 graus, PVC, soldável, DN 40mm, instalado em prumada de água - fornecimento e instalação. af_06/2022</t>
  </si>
  <si>
    <t>6.1.14</t>
  </si>
  <si>
    <t>89502</t>
  </si>
  <si>
    <t>Joelho 45 graus, PVC, soldável, DN 50mm, instalado em prumada de água - fornecimento e instalação. af_06/2022</t>
  </si>
  <si>
    <t>6.1.15</t>
  </si>
  <si>
    <t>89358</t>
  </si>
  <si>
    <t>Joelho 90 graus, PVC, soldável, DN 20mm, instalado em ramal ou sub-ramal de água - fornecimento e instalação. af_06/2022</t>
  </si>
  <si>
    <t>6.1.16</t>
  </si>
  <si>
    <t>89408</t>
  </si>
  <si>
    <t>Joelho 90 graus, PVC, soldável, DN 25mm, instalado em ramal de distribuição de água - fornecimento e instalação. af_06/2022</t>
  </si>
  <si>
    <t>6.1.17</t>
  </si>
  <si>
    <t>89413</t>
  </si>
  <si>
    <t>Joelho 90 graus, PVC, soldável, DN 32mm, instalado em ramal de distribuição de água - fornecimento e instalação. af_06/2022</t>
  </si>
  <si>
    <t>6.1.18</t>
  </si>
  <si>
    <t>89497</t>
  </si>
  <si>
    <t>Joelho 90 graus, PVC, soldável, DN 40mm, instalado em prumada de água - fornecimento e instalação. af_06/2022</t>
  </si>
  <si>
    <t>6.1.19</t>
  </si>
  <si>
    <t>89501</t>
  </si>
  <si>
    <t>Joelho 90 graus, PVC, soldável, DN 50mm, instalado em prumada de água - fornecimento e instalação. af_06/2022</t>
  </si>
  <si>
    <t>6.1.20</t>
  </si>
  <si>
    <t>89442</t>
  </si>
  <si>
    <t>Tê de redução, PVC, soldável, DN 25mm x 20mm, instalado em ramal de distribuição de água - fornecimento e instalação. af_06/2022</t>
  </si>
  <si>
    <t>6.1.21</t>
  </si>
  <si>
    <t>89622</t>
  </si>
  <si>
    <t>Tê de redução, PVC, soldável, DN 32mm x 25mm, instalado em prumada de água - fornecimento e instalação. af_06/2022</t>
  </si>
  <si>
    <t>6.1.22</t>
  </si>
  <si>
    <t>94693</t>
  </si>
  <si>
    <t>Tê de redução, PVC, soldável, DN 40 mm x 32 mm, instalado em reservação de água de edificação que possua reservatório de fibra/fibrocimento   fornecimento e instalação. af_06/2016</t>
  </si>
  <si>
    <t>6.1.23</t>
  </si>
  <si>
    <t>C.P. 1312205133708</t>
  </si>
  <si>
    <t>Te de reducao, PVC, soldavel, 90 graus, 50 mm x 32 mm, para agua fria predial - fornecimento e instalação - 89627 (amunesc)</t>
  </si>
  <si>
    <t>6.1.24</t>
  </si>
  <si>
    <t>89626</t>
  </si>
  <si>
    <t>Tê de redução, PVC, soldável, DN 50mm x 40mm, instalado em prumada de água - fornecimento e instalação. af_06/2022</t>
  </si>
  <si>
    <t>6.1.25</t>
  </si>
  <si>
    <t>89438</t>
  </si>
  <si>
    <t>Te, PVC, soldável, DN 20mm, instalado em ramal de distribuição de água - fornecimento e instalação. af_06/2022</t>
  </si>
  <si>
    <t>6.1.26</t>
  </si>
  <si>
    <t>89440</t>
  </si>
  <si>
    <t>Te, PVC, soldável, DN 25mm, instalado em ramal de distribuição de água - fornecimento e instalação. af_06/2022</t>
  </si>
  <si>
    <t>6.1.27</t>
  </si>
  <si>
    <t>89620</t>
  </si>
  <si>
    <t>Te, PVC, soldável, DN 32mm, instalado em prumada de água - fornecimento e instalação. af_06/2022</t>
  </si>
  <si>
    <t>6.1.28</t>
  </si>
  <si>
    <t>89623</t>
  </si>
  <si>
    <t>Te, PVC, soldável, DN 40mm, instalado em prumada de água - fornecimento e instalação. af_06/2022</t>
  </si>
  <si>
    <t>6.1.29</t>
  </si>
  <si>
    <t>89625</t>
  </si>
  <si>
    <t>Te, PVC, soldável, DN 50mm, instalado em prumada de água - fornecimento e instalação. af_06/2022</t>
  </si>
  <si>
    <t>6.2</t>
  </si>
  <si>
    <t>ESGOTO E ÁGUA PLUVIAL</t>
  </si>
  <si>
    <t>6.2.1</t>
  </si>
  <si>
    <t>89711</t>
  </si>
  <si>
    <t>Tubo PVC, serie normal, esgoto predial, DN 40 mm, fornecido e instalado em ramal de descarga ou ramal de esgoto sanitário. af_08/2022</t>
  </si>
  <si>
    <t>6.2.2</t>
  </si>
  <si>
    <t>89798</t>
  </si>
  <si>
    <t>Tubo PVC, serie normal, esgoto predial, DN 50 mm, fornecido e instalado em prumada de esgoto sanitário ou ventilação. af_08/2022</t>
  </si>
  <si>
    <t>6.2.3</t>
  </si>
  <si>
    <t>89799</t>
  </si>
  <si>
    <t>Tubo PVC, serie normal, esgoto predial, DN 75 mm, fornecido e instalado em prumada de esgoto sanitário ou ventilação. af_08/2022</t>
  </si>
  <si>
    <t>6.2.4</t>
  </si>
  <si>
    <t>89800</t>
  </si>
  <si>
    <t>Tubo PVC, serie normal, esgoto predial, DN 100 mm, fornecido e instalado em prumada de esgoto sanitário ou ventilação. af_08/2022</t>
  </si>
  <si>
    <t>6.2.5</t>
  </si>
  <si>
    <t>89849</t>
  </si>
  <si>
    <t>Tubo PVC, serie normal, esgoto predial, DN 150 mm, fornecido e instalado em subcoletor aéreo de esgoto sanitário. af_08/2022</t>
  </si>
  <si>
    <t>6.2.6</t>
  </si>
  <si>
    <t>C.P. 1312205133519</t>
  </si>
  <si>
    <t>Tubo de PVC, série normal, esgoto predial, dn200 - fornecimento e instalação - SINAPI 89849 (amunesc)</t>
  </si>
  <si>
    <t>6.2.7</t>
  </si>
  <si>
    <t>89707</t>
  </si>
  <si>
    <t>Caixa sifonada, PVC, DN 100 x 100 x 50 mm, junta elástica, fornecida e instalada em ramal de descarga ou em ramal de esgoto sanitário. af_08/2022</t>
  </si>
  <si>
    <t>6.2.8</t>
  </si>
  <si>
    <t>C.P. 1312212143716</t>
  </si>
  <si>
    <t>Caixa sifonada, pvc,dn100x150x50mm, junta elastica, fornecida e instalada em ramal de esgoto-sinapi 89707 (amunesc)</t>
  </si>
  <si>
    <t>6.2.9</t>
  </si>
  <si>
    <t>C.P. 1312306149855</t>
  </si>
  <si>
    <t>Caixa sifonada, PVC, DN 150 x 170 x 75 mm, junta elástica, fornecida e instalada em ramal de descarga ou em ramal de esgoto sanitário - ref SINAPI 89708</t>
  </si>
  <si>
    <t>6.2.10</t>
  </si>
  <si>
    <t>C.P. 1312205133528</t>
  </si>
  <si>
    <t>Caixa sifonada antiespuma - 100mm - fornecimento e instalação - SINAPI 89482 (amunesc)</t>
  </si>
  <si>
    <t>6.2.11</t>
  </si>
  <si>
    <t>89546</t>
  </si>
  <si>
    <t>Bucha de redução longa, PVC, serie R, água pluvial, DN 50 x 40 mm, junta elástica, fornecido e instalado em ramal de encaminhamento. af_06/2022</t>
  </si>
  <si>
    <t>6.2.12</t>
  </si>
  <si>
    <t>C.P. 1312205133532</t>
  </si>
  <si>
    <t>Curva longa 90 graus, PVC, serie normal, esgoto predial, DN 150mm - fornecimento e instalação - SINAPI 89812 (amunesc)</t>
  </si>
  <si>
    <t>6.2.13</t>
  </si>
  <si>
    <t>89726</t>
  </si>
  <si>
    <t>Joelho 45 graus, PVC, serie normal, esgoto predial, DN 40 mm, junta soldável, fornecido e instalado em ramal de descarga ou ramal de esgoto sanitário. af_08/2022</t>
  </si>
  <si>
    <t>6.2.14</t>
  </si>
  <si>
    <t>89732</t>
  </si>
  <si>
    <t>Joelho 45 graus, PVC, serie normal, esgoto predial, DN 50 mm, junta elástica, fornecido e instalado em ramal de descarga ou ramal de esgoto sanitário. af_08/2022</t>
  </si>
  <si>
    <t>6.2.15</t>
  </si>
  <si>
    <t>89806</t>
  </si>
  <si>
    <t>Joelho 45 graus, PVC, serie normal, esgoto predial, DN 75 mm, junta elástica, fornecido e instalado em prumada de esgoto sanitário ou ventilação. af_08/2022</t>
  </si>
  <si>
    <t>6.2.16</t>
  </si>
  <si>
    <t>89810</t>
  </si>
  <si>
    <t>Joelho 45 graus, PVC, serie normal, esgoto predial, DN 100 mm, junta elástica, fornecido e instalado em prumada de esgoto sanitário ou ventilação. af_08/2022</t>
  </si>
  <si>
    <t>6.2.17</t>
  </si>
  <si>
    <t>89855</t>
  </si>
  <si>
    <t>Joelho 45 graus, PVC, serie normal, esgoto predial, DN 150 mm, junta elástica, fornecido e instalado em subcoletor aéreo de esgoto sanitário. af_08/2022</t>
  </si>
  <si>
    <t>6.2.18</t>
  </si>
  <si>
    <t>C.P. 1312205133535</t>
  </si>
  <si>
    <t>Joelho 45 graus, PVC, serie normal, esgoto predial, DN 200mm - fornecimento e instalação - sinapi89855 ( amunesc)</t>
  </si>
  <si>
    <t>6.2.19</t>
  </si>
  <si>
    <t>89724</t>
  </si>
  <si>
    <t>Joelho 90 graus, PVC, serie normal, esgoto predial, DN 40 mm, junta soldável, fornecido e instalado em ramal de descarga ou ramal de esgoto sanitário. af_08/2022</t>
  </si>
  <si>
    <t>6.2.20</t>
  </si>
  <si>
    <t>89801</t>
  </si>
  <si>
    <t>Joelho 90 graus, PVC, serie normal, esgoto predial, DN 50 mm, junta elástica, fornecido e instalado em prumada de esgoto sanitário ou ventilação. af_08/2022</t>
  </si>
  <si>
    <t>6.2.21</t>
  </si>
  <si>
    <t>89809</t>
  </si>
  <si>
    <t>Joelho 90 graus, PVC, serie normal, esgoto predial, DN 100 mm, junta elástica, fornecido e instalado em prumada de esgoto sanitário ou ventilação. af_08/2022</t>
  </si>
  <si>
    <t>6.2.22</t>
  </si>
  <si>
    <t>89854</t>
  </si>
  <si>
    <t>Joelho 90 graus, PVC, serie normal, esgoto predial, DN 150 mm, junta elástica, fornecido e instalado em subcoletor aéreo de esgoto sanitário. af_08/2022</t>
  </si>
  <si>
    <t>6.2.23</t>
  </si>
  <si>
    <t>89783</t>
  </si>
  <si>
    <t>Junção simples, PVC, serie normal, esgoto predial, DN 40 mm, junta soldável, fornecido e instalado em ramal de descarga ou ramal de esgoto sanitário. af_08/2022</t>
  </si>
  <si>
    <t>6.2.24</t>
  </si>
  <si>
    <t>89827</t>
  </si>
  <si>
    <t>Junção simples, PVC, serie normal, esgoto predial, DN 50 x 50 mm, junta elástica, fornecido e instalado em prumada de esgoto sanitário ou ventilação. af_08/2022</t>
  </si>
  <si>
    <t>6.2.25</t>
  </si>
  <si>
    <t>C.P. 1312205133539</t>
  </si>
  <si>
    <t>Junção simples, PVC, serie normal, esgoto predial, DN 75x50mm - fornecimento e instalação - SINAPI 89830 (amunesc)</t>
  </si>
  <si>
    <t>6.2.26</t>
  </si>
  <si>
    <t>C.P. 1312205133541</t>
  </si>
  <si>
    <t>Junção simples, PVC, serie normal, esgoto predial, DN 100 x 50mm - fornecimento e instalação - SINAPI 89834 (amunesc)</t>
  </si>
  <si>
    <t>6.2.27</t>
  </si>
  <si>
    <t>C.P. 1312205133542</t>
  </si>
  <si>
    <t>Junção simples, PVC, serie normal, DN 100x75mm - fornecimento e instalação - SINAPI 89834 (amunesc)</t>
  </si>
  <si>
    <t>6.2.28</t>
  </si>
  <si>
    <t>89834</t>
  </si>
  <si>
    <t>Junção simples, PVC, serie normal, esgoto predial, DN 100 x 100 mm, junta elástica, fornecido e instalado em prumada de esgoto sanitário ou ventilação. af_08/2022</t>
  </si>
  <si>
    <t>6.2.29</t>
  </si>
  <si>
    <t>C.P. 1312205133553</t>
  </si>
  <si>
    <t>Junção simples, PVC, serie normal, DN 150x100mm - fornecimento e instalação - SINAPI 89863 (amunesc)</t>
  </si>
  <si>
    <t>6.2.30</t>
  </si>
  <si>
    <t>C.P. 1312303146369</t>
  </si>
  <si>
    <t>Junção simples, PVC, serie normal, esgoto predial, DN 150 x 150 mm, junta elástica, fornecido e instalado em subcoletor aéreo de esgoto sanitário. af_08/2022 - ref. SINAPI 89863</t>
  </si>
  <si>
    <t>6.2.31</t>
  </si>
  <si>
    <t>C.P. 1312205133611</t>
  </si>
  <si>
    <t>Junção simples, PVC, serie normal, DN 200x200mm - fornecimento e instalação - SINAPI 89863 (amunesc)</t>
  </si>
  <si>
    <t>6.2.32</t>
  </si>
  <si>
    <t>89813</t>
  </si>
  <si>
    <t>Luva simples, PVC, serie normal, esgoto predial, DN 50 mm, junta elástica, fornecido e instalado em prumada de esgoto sanitário ou ventilação. af_08/2022</t>
  </si>
  <si>
    <t>6.2.33</t>
  </si>
  <si>
    <t>89817</t>
  </si>
  <si>
    <t>Luva simples, PVC, serie normal, esgoto predial, DN 75 mm, junta elástica, fornecido e instalado em prumada de esgoto sanitário ou ventilação. af_08/2022</t>
  </si>
  <si>
    <t>6.2.34</t>
  </si>
  <si>
    <t>89821</t>
  </si>
  <si>
    <t>Luva simples, PVC, serie normal, esgoto predial, DN 100 mm, junta elástica, fornecido e instalado em prumada de esgoto sanitário ou ventilação. af_08/2022</t>
  </si>
  <si>
    <t>6.2.35</t>
  </si>
  <si>
    <t>95693</t>
  </si>
  <si>
    <t>Luva simples, PVC, série normal, esgoto predial, DN 150 mm, junta elástica, fornecido e instalado em subcoletor aéreo de esgoto sanitário. af_08/2022</t>
  </si>
  <si>
    <t>6.2.36</t>
  </si>
  <si>
    <t>C.P. 1312205133684</t>
  </si>
  <si>
    <t>Luva simples, PVC, serie normal, esgoto predial, DN 200mm- fornecimento e instalação -sinapi 95693 (amunesc)</t>
  </si>
  <si>
    <t>6.2.37</t>
  </si>
  <si>
    <t>89782</t>
  </si>
  <si>
    <t>Te, PVC, serie normal, esgoto predial, DN 40 x 40 mm, junta soldável, fornecido e instalado em ramal de descarga ou ramal de esgoto sanitário. af_08/2022</t>
  </si>
  <si>
    <t>6.2.38</t>
  </si>
  <si>
    <t>89825</t>
  </si>
  <si>
    <t>Te, PVC, serie normal, esgoto predial, DN 50 x 50 mm, junta elástica, fornecido e instalado em prumada de esgoto sanitário ou ventilação. af_08/2022</t>
  </si>
  <si>
    <t>6.2.39</t>
  </si>
  <si>
    <t>C.P. 1312205133619</t>
  </si>
  <si>
    <t>Te sanitario, PVC, DN 100 x 50 mm, serie normal, para esgoto predial - fornecimento e instalação -sinapi-89573 (amunesc)</t>
  </si>
  <si>
    <t>6.2.40</t>
  </si>
  <si>
    <t>89833</t>
  </si>
  <si>
    <t>Te, PVC, serie normal, esgoto predial, DN 100 x 100 mm, junta elástica, fornecido e instalado em prumada de esgoto sanitário ou ventilação. af_08/2022</t>
  </si>
  <si>
    <t>6.2.41</t>
  </si>
  <si>
    <t>C.P. 1312306149863</t>
  </si>
  <si>
    <t>Tê, PVC, serie normal, água pluvial, DN 150 x 100 mm, junta elástica, fornecido e instalado em ramal de encaminhamento</t>
  </si>
  <si>
    <t>6.2.42</t>
  </si>
  <si>
    <t>C.P. 1312305148621</t>
  </si>
  <si>
    <t>Te, PVC, serie normal, esgoto predial, DN 150 x 150 mm, junta elástica, fornecido e instalado em ramal de descarga ou ramal de esgoto sanitário. af_08/2022</t>
  </si>
  <si>
    <t>6.3</t>
  </si>
  <si>
    <t>REGISTROS E VALVULAS</t>
  </si>
  <si>
    <t>6.3.1</t>
  </si>
  <si>
    <t>94783</t>
  </si>
  <si>
    <t>Adaptador com flange e anel de vedação, PVC, soldável, DN  20 mm x 1/2 , instalado em reservação de água de edificação que possua reservatório de fibra/fibrocimento   fornecimento e instalação. af_06/2016</t>
  </si>
  <si>
    <t>6.3.2</t>
  </si>
  <si>
    <t>94703</t>
  </si>
  <si>
    <t>Adaptador com flange e anel de vedação, PVC, soldável, DN  25 mm x 3/4 , instalado em reservação de água de edificação que possua reservatório de fibra/fibrocimento   fornecimento e instalação. af_06/2016</t>
  </si>
  <si>
    <t>6.3.3</t>
  </si>
  <si>
    <t>103039</t>
  </si>
  <si>
    <t>Registro de esfera, PVC, roscável, com volante, 1 1/2" - fornecimento e instalação. af_08/2021</t>
  </si>
  <si>
    <t>6.3.4</t>
  </si>
  <si>
    <t>103040</t>
  </si>
  <si>
    <t>Registro de esfera, PVC, roscável, com volante, 2" - fornecimento e instalação. af_08/2021</t>
  </si>
  <si>
    <t>6.3.5</t>
  </si>
  <si>
    <t>103047</t>
  </si>
  <si>
    <t>Registro de esfera, PVC, soldável, com volante, DN  20 mm - fornecimento e instalação. af_08/2021</t>
  </si>
  <si>
    <t>6.3.6</t>
  </si>
  <si>
    <t>94489</t>
  </si>
  <si>
    <t>Registro de esfera, PVC, soldável, com volante, DN  25 mm - fornecimento e instalação. af_08/2021</t>
  </si>
  <si>
    <t>6.3.7</t>
  </si>
  <si>
    <t>94490</t>
  </si>
  <si>
    <t>Registro de esfera, PVC, soldável, com volante, DN  32 mm - fornecimento e instalação. af_08/2021</t>
  </si>
  <si>
    <t>6.3.8</t>
  </si>
  <si>
    <t>89987</t>
  </si>
  <si>
    <t>Registro de gaveta bruto, latão, roscável, 3/4", com acabamento e canopla cromados - fornecimento e instalação. af_08/2021</t>
  </si>
  <si>
    <t>6.3.9</t>
  </si>
  <si>
    <t>89353</t>
  </si>
  <si>
    <t>Registro de gaveta bruto, latão, roscável, 3/4" - fornecimento e instalação. af_08/2021</t>
  </si>
  <si>
    <t>6.3.10</t>
  </si>
  <si>
    <t>89985</t>
  </si>
  <si>
    <t>Registro de pressão bruto, latão, roscável, 3/4", com acabamento e canopla cromados - fornecimento e instalação. af_08/2021</t>
  </si>
  <si>
    <t>6.3.11</t>
  </si>
  <si>
    <t>C.P. 1312205135517</t>
  </si>
  <si>
    <t>Ralo grelha tipo Abacaxi para calhas - 100mm - fornecimento e instalação- SINAPI 99635 (amunesc)</t>
  </si>
  <si>
    <t>6.3.12</t>
  </si>
  <si>
    <t>C.P. 1312205135519</t>
  </si>
  <si>
    <t>Ralo grelha tipo Abacaxi para calhas - 150mm - fornecimento e instalação- SINAPI 99635 (amunesc)</t>
  </si>
  <si>
    <t>6.3.13</t>
  </si>
  <si>
    <t>C.P. 1312205135522</t>
  </si>
  <si>
    <t>Ralo grelha tipo Abacaxi para calhas - 200mm - fornecimento e instalação- SINAPI 99635 (amunesc)</t>
  </si>
  <si>
    <t>6.3.14</t>
  </si>
  <si>
    <t>102116</t>
  </si>
  <si>
    <t>Bomba centrífuga, trifásica, 1,5 CV ou 1,48 HP, hm 10 a 24 m, q 6,1 a 21,9 m3/h - fornecimento e instalação. af_12/2020</t>
  </si>
  <si>
    <t>6.3.15</t>
  </si>
  <si>
    <t>C.P. 1312205133837</t>
  </si>
  <si>
    <t>Caixa de inspeção em concreto com tampa e fundo - 80x80x50 cm - fornecimento e instalação (amunesc)</t>
  </si>
  <si>
    <t>6.3.16</t>
  </si>
  <si>
    <t>98106</t>
  </si>
  <si>
    <t>Caixa de gordura especial (capacidade: 312 l - para até 146 pessoas servidas no pico), retangular, em alvenaria com tijolos cerâmicos maciços, dimensões internas = 0,4x1,2 m, altura interna = 1 m. af_12/2020</t>
  </si>
  <si>
    <t>6.3.17</t>
  </si>
  <si>
    <t>102619</t>
  </si>
  <si>
    <t>Caixa d´água em poliéster reforçado com fibra de vidro, 10000 litros - fornecimento e instalação. af_06/2021</t>
  </si>
  <si>
    <t>6.3.18</t>
  </si>
  <si>
    <t>C.P. 1312205135554</t>
  </si>
  <si>
    <t>Ralo linear 50cm com grelha branca - fornecimento e instalação - SINAPI 89710 (amunesc)</t>
  </si>
  <si>
    <t>6.3.19</t>
  </si>
  <si>
    <t>C.P. 1312205135556</t>
  </si>
  <si>
    <t>Ralo linear 70cm com grelha branca - fornecimento e instalação - SINAPI 89710 (amunesc)</t>
  </si>
  <si>
    <t>6.3.20</t>
  </si>
  <si>
    <t>C.P. 1312205135557</t>
  </si>
  <si>
    <t>Ralo linear 90cm com grelha branca - fornecimento e instalação - SINAPI 89710 (amunesc)</t>
  </si>
  <si>
    <t>6.3.21</t>
  </si>
  <si>
    <t>C.P. 1312205135558</t>
  </si>
  <si>
    <t>Reservatório de agua da chuva, cisterna - 1000 litros - fornecimento e instalação (amunesc)</t>
  </si>
  <si>
    <t>6.3.22</t>
  </si>
  <si>
    <t>94799</t>
  </si>
  <si>
    <t>Torneira de boia para caixa d'água, roscável, 1 1/2" - fornecimento e instalação. af_08/2021</t>
  </si>
  <si>
    <t>6.4</t>
  </si>
  <si>
    <t>SISTEMA FOSSA E FILTRO</t>
  </si>
  <si>
    <t>6.4.1</t>
  </si>
  <si>
    <t>101166</t>
  </si>
  <si>
    <t>Alvenaria de embasamento com bloco estrutural de cerâmica, de 14x19x29cm e argamassa de assentamento com preparo em betoneira. af_05/2020</t>
  </si>
  <si>
    <t>6.4.2</t>
  </si>
  <si>
    <t>102476</t>
  </si>
  <si>
    <t>Concreto fck = 25mpa, traço 1:2,2:2,5 (em massa seca de cimento/ areia média/ seixo rolado) - preparo mecânico com betoneira 400 l. af_05/2021</t>
  </si>
  <si>
    <t>6.4.3</t>
  </si>
  <si>
    <t>100067</t>
  </si>
  <si>
    <t>Armação do sistema de paredes de concreto, executada como reforço, vergalhão de 5,0 mm de diâmetro. af_06/2019</t>
  </si>
  <si>
    <t>6.4.4</t>
  </si>
  <si>
    <t>91602</t>
  </si>
  <si>
    <t>Armação do sistema de paredes de concreto, executada como reforço, vergalhão de 8,0 mm de diâmetro. af_06/2019</t>
  </si>
  <si>
    <t>6.4.5</t>
  </si>
  <si>
    <t>100068</t>
  </si>
  <si>
    <t>Armação do sistema de paredes de concreto, executada como reforço, vergalhão de 12,5 mm de diâmetro. af_06/2019</t>
  </si>
  <si>
    <t>6.4.6</t>
  </si>
  <si>
    <t>100322</t>
  </si>
  <si>
    <t>Lastro com material granular (pedra britada n.3), aplicado em pisos ou lajes sobre solo, espessura de *10 cm*. af_07/2019</t>
  </si>
  <si>
    <t>6.4.7</t>
  </si>
  <si>
    <t>87794</t>
  </si>
  <si>
    <t>Emboço ou massa única em argamassa traço 1:2:8, preparo manual, aplicada manualmente em panos cegos de fachada (sem presença de vãos), espessura de 25 mm. af_09/2022</t>
  </si>
  <si>
    <t>6.4.8</t>
  </si>
  <si>
    <t>C.P. 1312303146375</t>
  </si>
  <si>
    <t>Tubo de PVC corrugado flexível perfurado, DN 110 mm, para dreno - fornecimento e assentamento. af_07/2021 - ref. SINAPI 102706</t>
  </si>
  <si>
    <t>6.4.9</t>
  </si>
  <si>
    <t>C.P. 1312306149877</t>
  </si>
  <si>
    <t>Calha vertedoura em chapa de alumínio, E = 0,8 mm, desenvolvimento 60 cm - fornecimento e instalação  (ref. SINAPI 94228 jan2019)</t>
  </si>
  <si>
    <t>6.4.10</t>
  </si>
  <si>
    <t>90694</t>
  </si>
  <si>
    <t>Tubo de PVC para rede coletora de esgoto de parede maciça, DN 100 mm, junta elástica - fornecimento e assentamento. af_01/2021</t>
  </si>
  <si>
    <t>6.4.11</t>
  </si>
  <si>
    <t>6.4.12</t>
  </si>
  <si>
    <t>6.4.13</t>
  </si>
  <si>
    <t>89744</t>
  </si>
  <si>
    <t>Joelho 90 graus, PVC, serie normal, esgoto predial, DN 100 mm, junta elástica, fornecido e instalado em ramal de descarga ou ramal de esgoto sanitário. af_08/2022</t>
  </si>
  <si>
    <t>6.5</t>
  </si>
  <si>
    <t>ESTAÇÃO ELEVATÓRIA</t>
  </si>
  <si>
    <t>6.5.1</t>
  </si>
  <si>
    <t>C.P. 1312306149837</t>
  </si>
  <si>
    <t>(composição representativa) poço de visita circular para esgoto em concreto pré-moldado, diâmetro interno = 1,5 m, profundidade de 3,50 a 4,00 m, incluindo tampão de ferro fundido, diâmetro de 60 cm - ref. SINAPI 98423</t>
  </si>
  <si>
    <t>un</t>
  </si>
  <si>
    <t>6.5.2</t>
  </si>
  <si>
    <t>C.P. 1312205133764</t>
  </si>
  <si>
    <t>Motobomba trash (para água suja) auto escorvante, motor elétrico, diâmetros de sucção x recalque: 2" x 2", hm/q: 10/73,5 a 28/8,2 - fornecimento e instalação - m.o. orse/se 11333</t>
  </si>
  <si>
    <t>6.5.3</t>
  </si>
  <si>
    <t>C.P. 1312205135391</t>
  </si>
  <si>
    <t>Válvula de retenção - pvc-150mm - fornecimento e instalação - SINAPI 99621- (amunesc)</t>
  </si>
  <si>
    <t>6.5.4</t>
  </si>
  <si>
    <t>94501</t>
  </si>
  <si>
    <t>Registro de gaveta bruto, latão, roscável, 4" - fornecimento e instalação. af_08/2021</t>
  </si>
  <si>
    <t>6.5.5</t>
  </si>
  <si>
    <t>6.5.6</t>
  </si>
  <si>
    <t>6.5.7</t>
  </si>
  <si>
    <t>6.5.8</t>
  </si>
  <si>
    <t>6.5.9</t>
  </si>
  <si>
    <t>6.5.10</t>
  </si>
  <si>
    <t>6.5.11</t>
  </si>
  <si>
    <t>C.P. 1312206135624</t>
  </si>
  <si>
    <t>Aplicação manual de pintura com tinta látex acrílica em paredes, duas demãos - cor branca - SINAPI 88489 (amunesc)</t>
  </si>
  <si>
    <t>6.5.12</t>
  </si>
  <si>
    <t>88411</t>
  </si>
  <si>
    <t>Aplicação manual de fundo selador acrílico em panos com presença de vãos de edifícios de múltiplos pavimentos. af_06/2014</t>
  </si>
  <si>
    <t>6.6</t>
  </si>
  <si>
    <t>MATERIAL ELETRICO PARA INSTALAÇÃO DA MOTOBOMBA</t>
  </si>
  <si>
    <t>6.6.1</t>
  </si>
  <si>
    <t>C.P. 1312205133716</t>
  </si>
  <si>
    <t>Caixa PVC, para eletroduto, 4"x2" - fornecimento e instalação -98307 (amunesc)</t>
  </si>
  <si>
    <t>6.6.2</t>
  </si>
  <si>
    <t>C.P. 1312205133927</t>
  </si>
  <si>
    <t>Bucha de nylon sem aba S6, com parafuso de 4,20 x 40 mm em aco zincado com rosca soberba, cabeca chata e fenda phillips (amunesc)</t>
  </si>
  <si>
    <t>6.6.3</t>
  </si>
  <si>
    <t>91927</t>
  </si>
  <si>
    <t>Cabo de cobre flexível isolado, 2,5 mm², anti-chama 0,6/1,0 kV, para circuitos terminais - fornecimento e instalação. af_03/2023</t>
  </si>
  <si>
    <t>6.6.4</t>
  </si>
  <si>
    <t>91929</t>
  </si>
  <si>
    <t>Cabo de cobre flexível isolado, 4 mm², anti-chama 0,6/1,0 kV, para circuitos terminais - fornecimento e instalação. af_03/2023</t>
  </si>
  <si>
    <t>6.6.5</t>
  </si>
  <si>
    <t>C.P. 1312205135405</t>
  </si>
  <si>
    <t>Placa com furo - 2x4"- fornecimento e instalação - 91978 (amunesc)</t>
  </si>
  <si>
    <t>6.6.6</t>
  </si>
  <si>
    <t>93653</t>
  </si>
  <si>
    <t>Disjuntor monopolar tipo DIN, corrente nominal de 10A - fornecimento e instalação. af_10/2020</t>
  </si>
  <si>
    <t>6.6.7</t>
  </si>
  <si>
    <t>93654</t>
  </si>
  <si>
    <t>Disjuntor monopolar tipo DIN, corrente nominal de 16A - fornecimento e instalação. af_10/2020</t>
  </si>
  <si>
    <t>6.6.8</t>
  </si>
  <si>
    <t>91847</t>
  </si>
  <si>
    <t>Eletroduto flexível corrugado reforçado, PVC, DN 32 mm (1"), para circuitos terminais, instalado em laje - fornecimento e instalação. af_03/2023</t>
  </si>
  <si>
    <t>6.6.9</t>
  </si>
  <si>
    <t>91850</t>
  </si>
  <si>
    <t>Eletroduto flexível corrugado, PEAD, DN 40 mm (1 1/4"), para circuitos terminais, instalado em laje - fornecimento e instalação. af_03/2023</t>
  </si>
  <si>
    <t>6.6.10</t>
  </si>
  <si>
    <t>C.P. 1312206135749</t>
  </si>
  <si>
    <t>Caixa de sobrepor para quadro de comando - pvc- ip67 - 285x208x166mm - fornecimento e instalação - SINAPI 101875 (amunesc)</t>
  </si>
  <si>
    <t>7</t>
  </si>
  <si>
    <t>DRENAGEM PLUVIAL</t>
  </si>
  <si>
    <t>7.1</t>
  </si>
  <si>
    <t>DRENAGEM</t>
  </si>
  <si>
    <t>7.1.1</t>
  </si>
  <si>
    <t>7.1.2</t>
  </si>
  <si>
    <t>C.P. 1312205133597</t>
  </si>
  <si>
    <t>Caixa com grelha simples retangular em concreto pré-moldado, dimensões internas : 0,8x0,8x0,8m - fornecimento e instalação - 97933 (amunesc)</t>
  </si>
  <si>
    <t>7.1.3</t>
  </si>
  <si>
    <t>C.P. 1312306149811</t>
  </si>
  <si>
    <t>Caixa de passagem 40x40x50 fundo brita com tampa - ref. SINAPI 83447</t>
  </si>
  <si>
    <t>7.1.4</t>
  </si>
  <si>
    <t>95567</t>
  </si>
  <si>
    <t>Tubo de concreto (simples) para redes coletoras de águas pluviais, diâmetro de 300 mm, junta rígida, instalado em local com baixo nível de interferências - fornecimento e assentamento. af_12/2015</t>
  </si>
  <si>
    <t>7.1.5</t>
  </si>
  <si>
    <t>95571</t>
  </si>
  <si>
    <t>Tubo de concreto (simples) para redes coletoras de águas pluviais, diâmetro de 400 mm, junta rígida, instalado em local com alto nível de interferências - fornecimento e assentamento. af_12/2015</t>
  </si>
  <si>
    <t>7.1.6</t>
  </si>
  <si>
    <t>100324</t>
  </si>
  <si>
    <t>Lastro com material granular (pedra britada n.1 e pedra britada n.2), aplicado em pisos ou lajes sobre solo, espessura de *10 cm*. af_07/2019</t>
  </si>
  <si>
    <t>7.1.7</t>
  </si>
  <si>
    <t>7.1.8</t>
  </si>
  <si>
    <t>7.1.9</t>
  </si>
  <si>
    <t>7.1.10</t>
  </si>
  <si>
    <t>8</t>
  </si>
  <si>
    <t>ELETRICIDADE - CABEAMENTO ESTRUTURADO</t>
  </si>
  <si>
    <t>8.1</t>
  </si>
  <si>
    <t>CABEAMENTO ESTRUTURADO</t>
  </si>
  <si>
    <t>8.1.1</t>
  </si>
  <si>
    <t>C.P. 1312205133713</t>
  </si>
  <si>
    <t>Conector rj45 - fornecimento e instalação - SINAPI 98307 (amunesc)</t>
  </si>
  <si>
    <t>Un</t>
  </si>
  <si>
    <t>8.1.2</t>
  </si>
  <si>
    <t>C.P. 1312205135393</t>
  </si>
  <si>
    <t>Patch cord multilan cat 5e u/utp. - 1,5m -m.o. SINAPI - 98307 - (amunesc)</t>
  </si>
  <si>
    <t>8.1.3</t>
  </si>
  <si>
    <t>98593</t>
  </si>
  <si>
    <t>Patch panel 48 portas, categoria 5e - fornecimento e instalação. af_11/2019</t>
  </si>
  <si>
    <t>8.1.4</t>
  </si>
  <si>
    <t>98301</t>
  </si>
  <si>
    <t>Patch panel 24 portas, categoria 5e - fornecimento e instalação. af_11/2019</t>
  </si>
  <si>
    <t>8.1.5</t>
  </si>
  <si>
    <t>C.P. 1312205133714</t>
  </si>
  <si>
    <t>Conector macho rj45- fornecimento e instalação - 98307 (amunesc)</t>
  </si>
  <si>
    <t>8.1.6</t>
  </si>
  <si>
    <t>C.P. 1312205133717</t>
  </si>
  <si>
    <t>Switch (10/100) base tx/poe- 24 portas - 98302 (amunesc)</t>
  </si>
  <si>
    <t>8.1.7</t>
  </si>
  <si>
    <t>C.P. 1312205135406</t>
  </si>
  <si>
    <t>Bandeja de ventilação -para rack com 2 ventiladores (sinapi 98307) - (amunesc)</t>
  </si>
  <si>
    <t>8.1.8</t>
  </si>
  <si>
    <t>C.P. 1312205135408</t>
  </si>
  <si>
    <t>Caixa organizadora de cabos - vertical fechado - 19" (sinapi 98307) - (amunesc)</t>
  </si>
  <si>
    <t>8.1.9</t>
  </si>
  <si>
    <t>C.P. 1312205135465</t>
  </si>
  <si>
    <t>Organizador de cabos padra 19 para rack (sinapi 98307) - (amunesc)</t>
  </si>
  <si>
    <t>8.1.10</t>
  </si>
  <si>
    <t>C.P. 1312205135466</t>
  </si>
  <si>
    <t>Régua com 10 tomadas para rack - 10 a (sinapi 98307) - (amunesc)</t>
  </si>
  <si>
    <t>8.1.11</t>
  </si>
  <si>
    <t>C.P. 1312205135467</t>
  </si>
  <si>
    <t>Guia de cabos aberto - 1u - para rack (sinapi 98307) - (amunesc)</t>
  </si>
  <si>
    <t>8.1.12</t>
  </si>
  <si>
    <t>C.P. 1312205135468</t>
  </si>
  <si>
    <t>Painel frontal cega - 1u preta 19" (sinapi 98307) - (amunesc)</t>
  </si>
  <si>
    <t>8.1.13</t>
  </si>
  <si>
    <t>C.P. 1312205135404</t>
  </si>
  <si>
    <t>Saída horizontal para eletroduto - fornecimento e instalação - 98307 (amunesc)</t>
  </si>
  <si>
    <t>8.2</t>
  </si>
  <si>
    <t>ACESSORIOS PARA ELETRODUTOS</t>
  </si>
  <si>
    <t>8.2.1</t>
  </si>
  <si>
    <t>Caixa PVC, para eletroduto, 4"x2" - fornecimento e instalação -98307(amunesc)</t>
  </si>
  <si>
    <t>8.2.2</t>
  </si>
  <si>
    <t>91879</t>
  </si>
  <si>
    <t>Luva para eletroduto, PVC, roscável, DN 25 mm (3/4"), para circuitos terminais, instalada em laje - fornecimento e instalação. af_03/2023</t>
  </si>
  <si>
    <t>8.2.3</t>
  </si>
  <si>
    <t>C.P. 1312205133920</t>
  </si>
  <si>
    <t>Arruela em aluminio, com bucha e rosca, de 3/4", para eletroduto - fornecimento e instalação - (amunesc)</t>
  </si>
  <si>
    <t>8.2.4</t>
  </si>
  <si>
    <t>C.P. 1312205133921</t>
  </si>
  <si>
    <t>Arruela lisa, redonda, de latao polido, diametro nominal 5/8", diametro externo = 34 mm, diametro do furo = 17 mm, espessura = *2,5* mm (amunesc)</t>
  </si>
  <si>
    <t>8.2.5</t>
  </si>
  <si>
    <t>C.P. 1312205133924</t>
  </si>
  <si>
    <t>Arruela em aluminio, com rosca, de 3/8", para eletroduto (amunesc)</t>
  </si>
  <si>
    <t>8.2.6</t>
  </si>
  <si>
    <t>C.P. 1312205133926</t>
  </si>
  <si>
    <t>Bucha de nylon sem aba S4 (amunesc)</t>
  </si>
  <si>
    <t>8.2.7</t>
  </si>
  <si>
    <t>8.2.8</t>
  </si>
  <si>
    <t>C.P. 1312205133929</t>
  </si>
  <si>
    <t>Bucha de nylon sem aba S8, com parafuso de 4,80 x 50 mm em aco zincado com rosca soberba, cabeca chata e fenda phillips (amunesc)</t>
  </si>
  <si>
    <t>8.2.9</t>
  </si>
  <si>
    <t>C.P. 1312205133946</t>
  </si>
  <si>
    <t>Parafuso rosca soberba zincado cabeca chata fenda simples 3,5 x 25 mm (1") (amunesc)</t>
  </si>
  <si>
    <t>8.2.10</t>
  </si>
  <si>
    <t>C.P. 1312205133932</t>
  </si>
  <si>
    <t>Parafuso M16 em aco galvanizado, comprimento = 500 mm, diametro = 16 mm, rosca maquina, com cabeca sextavada e porca (amunesc)</t>
  </si>
  <si>
    <t>8.2.11</t>
  </si>
  <si>
    <t>C.P. 1312205133933</t>
  </si>
  <si>
    <t>Parafuso M16 em aco galvanizado, comprimento = 125 mm, diametro = 16 mm, rosca maquina, cabeca quadrada(amunesc)</t>
  </si>
  <si>
    <t>8.2.12</t>
  </si>
  <si>
    <t>C.P. 1312205133951</t>
  </si>
  <si>
    <t>Porca zincada, sextavada, diametro 1/4" - (amunesc)</t>
  </si>
  <si>
    <t>8.2.13</t>
  </si>
  <si>
    <t>C.P. 1312205133935</t>
  </si>
  <si>
    <t>Porca zincada, sextavada, diametro 3/8" (amunesc)</t>
  </si>
  <si>
    <t>8.2.14</t>
  </si>
  <si>
    <t>C.P. 1312205133954</t>
  </si>
  <si>
    <t>Suporte para tubo diametro nominal 2", com rosca mecanica - (amunesc)</t>
  </si>
  <si>
    <t>8.2.15</t>
  </si>
  <si>
    <t>C.P. 1312205133956</t>
  </si>
  <si>
    <t>Vergalhao zincado rosca total, 1/4 " (6,3 mm) (amunesc)</t>
  </si>
  <si>
    <t>8.3</t>
  </si>
  <si>
    <t>CABEAMENTO ESTRUTURADO - METALICO</t>
  </si>
  <si>
    <t>8.3.1</t>
  </si>
  <si>
    <t>98295</t>
  </si>
  <si>
    <t>Cabo eletrônico categoria 5e, instalado em edificação institucional - fornecimento e instalação. af_11/2019</t>
  </si>
  <si>
    <t>8.3.2</t>
  </si>
  <si>
    <t>98307</t>
  </si>
  <si>
    <t>Tomada de rede rj45 - fornecimento e instalação. af_11/2019</t>
  </si>
  <si>
    <t>8.3.3</t>
  </si>
  <si>
    <t>8.3.4</t>
  </si>
  <si>
    <t>91977</t>
  </si>
  <si>
    <t>Interruptor simples (6 módulos), 10A/250V, incluindo suporte e placa - fornecimento e instalação. af_03/2023</t>
  </si>
  <si>
    <t>8.3.5</t>
  </si>
  <si>
    <t>C.P. 131200776077</t>
  </si>
  <si>
    <t>Espelho / placa cega 4" x 2", para instalacao de tomadas e interruptores - fornecimento e instalação (ref. SINAPI 91941 maio/2020) vgl</t>
  </si>
  <si>
    <t>8.3.6</t>
  </si>
  <si>
    <t>C.P. 1312306149988</t>
  </si>
  <si>
    <t>Espelho 4'' x 2'' branco - 2 portas rj45 - fornecimento e instalação (ref. SINAPI 91941 maio/2020) vgl</t>
  </si>
  <si>
    <t>8.4</t>
  </si>
  <si>
    <t>ELETROCALHA TIPO C- PRÉ GALVANIZADA</t>
  </si>
  <si>
    <t>8.4.1</t>
  </si>
  <si>
    <t>8.4.2</t>
  </si>
  <si>
    <t>C.P. 1312205135507</t>
  </si>
  <si>
    <t>Curva horizontal 90º - 100x50mm - eletrocalha (sinapi 91170) - (amunesc)</t>
  </si>
  <si>
    <t>8.4.3</t>
  </si>
  <si>
    <t>C.P. 1312205135509</t>
  </si>
  <si>
    <t>Curva horizontal 90º - 50mm x50mm - eletrocalha (sinapi 91170) - (amunesc)</t>
  </si>
  <si>
    <t>8.4.4</t>
  </si>
  <si>
    <t>C.P. 1312205135479</t>
  </si>
  <si>
    <t>Eletrocalha perfurado-50mmx50mm - 3m - (amunesc)</t>
  </si>
  <si>
    <t>8.4.5</t>
  </si>
  <si>
    <t>C.P. 1312205135480</t>
  </si>
  <si>
    <t>Eletrocalha perfurado-100mmx50mm - 3m - (amunesc)</t>
  </si>
  <si>
    <t>8.4.6</t>
  </si>
  <si>
    <t>C.P. 1312205135489</t>
  </si>
  <si>
    <t>Suporte vertical -50mm x 50mm - eletrocalha (sinapi 91170) - (amunesc)</t>
  </si>
  <si>
    <t>8.4.7</t>
  </si>
  <si>
    <t>C.P. 1312205135482</t>
  </si>
  <si>
    <t>Tê horizontal 90º -100mm x 50mm - eletrocalha - (amunesc)</t>
  </si>
  <si>
    <t>8.4.8</t>
  </si>
  <si>
    <t>C.P. 1312205135486</t>
  </si>
  <si>
    <t>Tê horizontal 90º -50mm x 50mm - eletrocalha - (amunesc)</t>
  </si>
  <si>
    <t>8.4.9</t>
  </si>
  <si>
    <t>C.P. 1312205135492</t>
  </si>
  <si>
    <t>Tampa pressão - 50mm chapa 24 (sinapi 91170) - (amunesc)</t>
  </si>
  <si>
    <t>8.4.10</t>
  </si>
  <si>
    <t>C.P. 1312205135550</t>
  </si>
  <si>
    <t>Tampa pressão -100mm chapa 24 (sinapi 91170) - (amunesc)</t>
  </si>
  <si>
    <t>8.4.11</t>
  </si>
  <si>
    <t>C.P. 1312205135546</t>
  </si>
  <si>
    <t>Tala de emenda 50mm perfurada (sinapi 91170) - (amunesc)</t>
  </si>
  <si>
    <t>8.5</t>
  </si>
  <si>
    <t>ELETRODUTO DE ENCAIXE</t>
  </si>
  <si>
    <t>8.5.1</t>
  </si>
  <si>
    <t>C.P. 1312303146378</t>
  </si>
  <si>
    <t>Eletroduto rígido soldável, PVC, DN 25 mm (3/4"), aparente, instalado em parede - fornecimento e instalação. af_11/2016</t>
  </si>
  <si>
    <t>8.5.2</t>
  </si>
  <si>
    <t>91185</t>
  </si>
  <si>
    <t>Fixação de tubos horizontais de PVC, CPVC ou cobre diâmetros menores ou iguais a 40 mm com abraçadeira metálica flexível 18 mm, fixada diretamente na laje. af_05/2015</t>
  </si>
  <si>
    <t>8.6</t>
  </si>
  <si>
    <t>ELETRODUTO PVC FLEXIVEL</t>
  </si>
  <si>
    <t>8.6.1</t>
  </si>
  <si>
    <t>91837</t>
  </si>
  <si>
    <t>Eletroduto flexível corrugado reforçado, PVC, DN 32 mm (1"), para circuitos terminais, instalado em forro - fornecimento e instalação. af_03/2023</t>
  </si>
  <si>
    <t>8.6.2</t>
  </si>
  <si>
    <t>91845</t>
  </si>
  <si>
    <t>Eletroduto flexível corrugado reforçado, PVC, DN 25 mm (3/4"), para circuitos terminais, instalado em laje - fornecimento e instalação. af_03/2023</t>
  </si>
  <si>
    <t>8.6.3</t>
  </si>
  <si>
    <t>97667</t>
  </si>
  <si>
    <t>Eletroduto flexível corrugado, PEAD, DN 50 (1 1/2"), para rede enterrada de distribuição de energia elétrica - fornecimento e instalação. af_12/2021</t>
  </si>
  <si>
    <t>8.7</t>
  </si>
  <si>
    <t>ELETRODUTO COM ROSCA</t>
  </si>
  <si>
    <t>8.7.1</t>
  </si>
  <si>
    <t>91871</t>
  </si>
  <si>
    <t>Eletroduto rígido roscável, PVC, DN 25 mm (3/4"), para circuitos terminais, instalado em parede - fornecimento e instalação. af_03/2023</t>
  </si>
  <si>
    <t>8.7.2</t>
  </si>
  <si>
    <t>8.8</t>
  </si>
  <si>
    <t>PERFILADOS PERFURADOS</t>
  </si>
  <si>
    <t>8.8.1</t>
  </si>
  <si>
    <t>C.P. 1312205135407</t>
  </si>
  <si>
    <t>Perfilado perfurado 38x38 - fornecimento e instalação (amunesc)</t>
  </si>
  <si>
    <t>8.9</t>
  </si>
  <si>
    <t>RACK</t>
  </si>
  <si>
    <t>8.9.1</t>
  </si>
  <si>
    <t>C.P. 1312205135409</t>
  </si>
  <si>
    <t>Rack 19"- 5ux370mm - fornecimento e instalação - SINAPI 98308 (amunesc)</t>
  </si>
  <si>
    <t>8.9.2</t>
  </si>
  <si>
    <t>C.P. 1312205133909</t>
  </si>
  <si>
    <t>Rack fechado enterprise - 12 u x 600mm - fornecimento e instalação - (amunesc)</t>
  </si>
  <si>
    <t>8.9.3</t>
  </si>
  <si>
    <t>C.P. 1312205135403</t>
  </si>
  <si>
    <t>Rack fechado enterprise - 42 u x 800mm- fornecimento e instalação - 98308 (amunesc)</t>
  </si>
  <si>
    <t>9</t>
  </si>
  <si>
    <t>ELETRICIDADE-ELÉTRICA</t>
  </si>
  <si>
    <t>9.1</t>
  </si>
  <si>
    <t>ACESSÓRIOS PARA ELETRODUTO</t>
  </si>
  <si>
    <t>9.1.1</t>
  </si>
  <si>
    <t>C.P. 1312205133789</t>
  </si>
  <si>
    <t>Arruela em aluminio, com bucha 2.1/2, para eletroduto - fornecimento e instalação_(amunesc)</t>
  </si>
  <si>
    <t>9.1.2</t>
  </si>
  <si>
    <t>9.1.3</t>
  </si>
  <si>
    <t>9.1.4</t>
  </si>
  <si>
    <t>C.P. 1312205133722</t>
  </si>
  <si>
    <t>Caixa PVC, para eletroduto, 4"x4" - fornecimento e instalação -98307 (amunesc)</t>
  </si>
  <si>
    <t>9.1.5</t>
  </si>
  <si>
    <t>C.P. 1312205133724</t>
  </si>
  <si>
    <t>Caixa PVC, octogonal, para eletroduto, 3"x3" - fornecimento e instalação -98307 (amunesc)</t>
  </si>
  <si>
    <t>9.1.6</t>
  </si>
  <si>
    <t>C.P. 1312205133723</t>
  </si>
  <si>
    <t>Caixa PVC, octogonal, para eletroduto, 4"x4" - fornecimento e instalação -98307 (amunesc)</t>
  </si>
  <si>
    <t>9.1.7</t>
  </si>
  <si>
    <t>C.P. 1312306150004</t>
  </si>
  <si>
    <t>Caixa em alumínio para piso baixa 4x2 com dois furos 3/4" - fornecimento e instalação -98307 (amunesc)</t>
  </si>
  <si>
    <t>9.1.8</t>
  </si>
  <si>
    <t>C.P. 1312306150005</t>
  </si>
  <si>
    <t>Caixa de luz 4"x2" x 4"x2" em aço esmaltada - fornecimento e instalação</t>
  </si>
  <si>
    <t>9.1.9</t>
  </si>
  <si>
    <t>95806</t>
  </si>
  <si>
    <t>Condulete de PVC, tipo B, para eletroduto de PVC soldável DN 32 mm (1''), aparente - fornecimento e instalação. af_10/2022</t>
  </si>
  <si>
    <t>9.1.10</t>
  </si>
  <si>
    <t>95811</t>
  </si>
  <si>
    <t>Condulete de PVC, tipo Lb, para eletroduto de PVC soldável DN 25 mm (3/4''), aparente - fornecimento e instalação. af_10/2022</t>
  </si>
  <si>
    <t>9.1.11</t>
  </si>
  <si>
    <t>C.P. 1312205133721</t>
  </si>
  <si>
    <t>Curva 90 PVC, longa com rosca - 2.1/2"- para eletroduto - SINAPI 95811 ( amunesc)</t>
  </si>
  <si>
    <t>9.1.12</t>
  </si>
  <si>
    <t>91884</t>
  </si>
  <si>
    <t>Luva para eletroduto, PVC, roscável, DN 25 mm (3/4"), para circuitos terminais, instalada em parede - fornecimento e instalação. af_03/2023</t>
  </si>
  <si>
    <t>9.1.13</t>
  </si>
  <si>
    <t>91885</t>
  </si>
  <si>
    <t>Luva para eletroduto, PVC, roscável, DN 32 mm (1"), para circuitos terminais, instalada em parede - fornecimento e instalação. af_03/2023</t>
  </si>
  <si>
    <t>9.1.14</t>
  </si>
  <si>
    <t>93015</t>
  </si>
  <si>
    <t>Luva para eletroduto, PVC, roscável, DN 75 mm (2 1/2"), para rede enterrada de distribuição de energia elétrica - fornecimento e instalação. af_12/2021</t>
  </si>
  <si>
    <t>9.2</t>
  </si>
  <si>
    <t>ACESSORIOS DE USO GERAL</t>
  </si>
  <si>
    <t>9.2.1</t>
  </si>
  <si>
    <t>9.2.2</t>
  </si>
  <si>
    <t>9.2.3</t>
  </si>
  <si>
    <t>9.2.4</t>
  </si>
  <si>
    <t>9.2.5</t>
  </si>
  <si>
    <t>C.P. 1312205133942</t>
  </si>
  <si>
    <t>Fita isolante de borracha autofusao, uso ate 69 kV (alta tensao) (amunesc)</t>
  </si>
  <si>
    <t>9.2.6</t>
  </si>
  <si>
    <t>9.2.7</t>
  </si>
  <si>
    <t>C.P. 1312205133799</t>
  </si>
  <si>
    <t>Parafuso de aco zincado com rosca soberba, cabeca chata e fenda simples, diametro 4,2 mm, comprimento * 32 * mm _(amunesc)</t>
  </si>
  <si>
    <t>9.2.8</t>
  </si>
  <si>
    <t>C.P. 1312307150251</t>
  </si>
  <si>
    <t>Parafuso de aco zincado com rosca soberba, cabeca chata e fenda simples, diametro 4,8 mm, comprimento * 45 * mm (amunesc)</t>
  </si>
  <si>
    <t>9.2.9</t>
  </si>
  <si>
    <t>C.P. 1312205133947</t>
  </si>
  <si>
    <t>Parafuso rosca soberba zincado cabeca chata fenda simples 3,8 x 30 mm (1.1/4") - (amunesc)</t>
  </si>
  <si>
    <t>9.2.10</t>
  </si>
  <si>
    <t>C.P. 1312205133948</t>
  </si>
  <si>
    <t>Parafuso zincado, sextavado, com rosca soberba, diametro 3/8", comprimento 80 mm - (amunesc)</t>
  </si>
  <si>
    <t>9.2.11</t>
  </si>
  <si>
    <t>C.P. 1312205133949</t>
  </si>
  <si>
    <t>Parafuso zincado, sextavado, com rosca inteira, diametro 3/8", comprimento 2" - (amunesc)</t>
  </si>
  <si>
    <t>9.2.12</t>
  </si>
  <si>
    <t>C.P. 1312205133950</t>
  </si>
  <si>
    <t>Parafuso dry wall, em aco zincado, cabeca lentilha e ponta broca (lb), largura 4,2 mm, comprimento 13 mm - (amunesc)</t>
  </si>
  <si>
    <t>9.2.13</t>
  </si>
  <si>
    <t>Porca zincada, sextavada, diametro 1/4" (amunesc)</t>
  </si>
  <si>
    <t>9.2.14</t>
  </si>
  <si>
    <t>9.2.15</t>
  </si>
  <si>
    <t>9.2.16</t>
  </si>
  <si>
    <t>9.3</t>
  </si>
  <si>
    <t>CABO UNIPOLAR DE COBRE</t>
  </si>
  <si>
    <t>9.3.1</t>
  </si>
  <si>
    <t>92994</t>
  </si>
  <si>
    <t>Cabo de cobre flexível isolado, 120 mm², anti-chama 0,6/1,0 kV, para rede enterrada de distribuição de energia elétrica - fornecimento e instalação. af_12/2021</t>
  </si>
  <si>
    <t>9.3.2</t>
  </si>
  <si>
    <t>9.3.3</t>
  </si>
  <si>
    <t>9.3.4</t>
  </si>
  <si>
    <t>92988</t>
  </si>
  <si>
    <t>Cabo de cobre flexível isolado, 50 mm², anti-chama 0,6/1,0 kV, para rede enterrada de distribuição de energia elétrica - fornecimento e instalação. af_12/2021</t>
  </si>
  <si>
    <t>9.3.5</t>
  </si>
  <si>
    <t>92990</t>
  </si>
  <si>
    <t>Cabo de cobre flexível isolado, 70 mm², anti-chama 0,6/1,0 kV, para rede enterrada de distribuição de energia elétrica - fornecimento e instalação. af_12/2021</t>
  </si>
  <si>
    <t>9.3.6</t>
  </si>
  <si>
    <t>92992</t>
  </si>
  <si>
    <t>Cabo de cobre flexível isolado, 95 mm², anti-chama 0,6/1,0 kV, para rede enterrada de distribuição de energia elétrica - fornecimento e instalação. af_12/2021</t>
  </si>
  <si>
    <t>9.3.7</t>
  </si>
  <si>
    <t>91928</t>
  </si>
  <si>
    <t>Cabo de cobre flexível isolado, 4 mm², anti-chama 450/750 V, para circuitos terminais - fornecimento e instalação. af_03/2023</t>
  </si>
  <si>
    <t>9.3.8</t>
  </si>
  <si>
    <t>C.P. 1312205133783</t>
  </si>
  <si>
    <t>Cabo de cobre flexível isolado, 50mm², anti-chama 450/750 V - fornecimento e instalação</t>
  </si>
  <si>
    <t>9.3.9</t>
  </si>
  <si>
    <t>C.P. 1312205133778</t>
  </si>
  <si>
    <t>Cabo de cobre flexível isolado, 95mm², anti-chama 450/750 V - fornecimento e instalação</t>
  </si>
  <si>
    <t>9.3.10</t>
  </si>
  <si>
    <t>91924</t>
  </si>
  <si>
    <t>Cabo de cobre flexível isolado, 1,5 mm², anti-chama 450/750 V, para circuitos terminais - fornecimento e instalação. af_03/2023</t>
  </si>
  <si>
    <t>9.3.11</t>
  </si>
  <si>
    <t>92979</t>
  </si>
  <si>
    <t>Cabo de cobre flexível isolado, 10 mm², anti-chama 450/750 V, para distribuição - fornecimento e instalação. af_12/2015</t>
  </si>
  <si>
    <t>9.3.12</t>
  </si>
  <si>
    <t>92981</t>
  </si>
  <si>
    <t>Cabo de cobre flexível isolado, 16 mm², anti-chama 450/750 V, para distribuição - fornecimento e instalação. af_12/2015</t>
  </si>
  <si>
    <t>9.3.13</t>
  </si>
  <si>
    <t>91926</t>
  </si>
  <si>
    <t>Cabo de cobre flexível isolado, 2,5 mm², anti-chama 450/750 V, para circuitos terminais - fornecimento e instalação. af_03/2023</t>
  </si>
  <si>
    <t>9.3.14</t>
  </si>
  <si>
    <t>101888</t>
  </si>
  <si>
    <t>Cabo de cobre isolado, 25 mm², anti-chama 450/750 V, instalado em eletrocalha ou perfilado - fornecimento e instalação. af_10/2020</t>
  </si>
  <si>
    <t>9.3.15</t>
  </si>
  <si>
    <t>C.P. 1312205133774</t>
  </si>
  <si>
    <t>Cabo de cobre flexível isolado, 35mm², anti-chama 450/750 V - fornecimento e instalação_(amunesc)</t>
  </si>
  <si>
    <t>9.3.16</t>
  </si>
  <si>
    <t>91930</t>
  </si>
  <si>
    <t>Cabo de cobre flexível isolado, 6 mm², anti-chama 450/750 V, para circuitos terminais - fornecimento e instalação. af_03/2023</t>
  </si>
  <si>
    <t>9.3.17</t>
  </si>
  <si>
    <t>C.P. 1312205133772</t>
  </si>
  <si>
    <t>Cabo de cobre flexível isolado, 70mm², anti-chama 450/750 V - fornecimento e instalação_(amunesc)</t>
  </si>
  <si>
    <t>9.4</t>
  </si>
  <si>
    <t>CAIXA DE PASSAGEM - EMBUTIR</t>
  </si>
  <si>
    <t>9.4.1</t>
  </si>
  <si>
    <t>97891</t>
  </si>
  <si>
    <t>Caixa enterrada elétrica retangular, em alvenaria com blocos de concreto, fundo com brita, dimensões internas: 0,4x0,4x0,4 m. af_12/2020</t>
  </si>
  <si>
    <t>9.4.2</t>
  </si>
  <si>
    <t>97893</t>
  </si>
  <si>
    <t>Caixa enterrada elétrica retangular, em alvenaria com blocos de concreto, fundo com brita, dimensões internas: 0,8x0,8x0,6 m. af_12/2020</t>
  </si>
  <si>
    <t>9.4.3</t>
  </si>
  <si>
    <t>C.P. 1312205133763</t>
  </si>
  <si>
    <t>Tampao fofo simples com base, classe A15 carga max 1,5 t, 400 x 400 mm (com inscricao em relevo do tipo de rede) - fornecimento e instalação_(amunesc)</t>
  </si>
  <si>
    <t>9.4.4</t>
  </si>
  <si>
    <t>C.P. 1312205133761</t>
  </si>
  <si>
    <t>Tampao, classe D400 carga max 40 t - fornecimento e instalação_(amunesc)</t>
  </si>
  <si>
    <t>9.4.5</t>
  </si>
  <si>
    <t>C.P. 1312205135418</t>
  </si>
  <si>
    <t>Caixa de passagem de embutir - 100x100x80mm - fornecimento e instalação - SINAPI 100557 (amunesc)</t>
  </si>
  <si>
    <t>9.5</t>
  </si>
  <si>
    <t>DISPOSITIVO ELÉTRICO DE EMBUTIR</t>
  </si>
  <si>
    <t>9.5.1</t>
  </si>
  <si>
    <t>91955</t>
  </si>
  <si>
    <t>Interruptor paralelo (1 módulo), 10A/250V, incluindo suporte e placa - fornecimento e instalação. af_03/2023</t>
  </si>
  <si>
    <t>9.5.2</t>
  </si>
  <si>
    <t>91953</t>
  </si>
  <si>
    <t>Interruptor simples (1 módulo), 10A/250V, incluindo suporte e placa - fornecimento e instalação. af_03/2023</t>
  </si>
  <si>
    <t>9.5.3</t>
  </si>
  <si>
    <t>91959</t>
  </si>
  <si>
    <t>Interruptor simples (2 módulos), 10A/250V, incluindo suporte e placa - fornecimento e instalação. af_03/2023</t>
  </si>
  <si>
    <t>9.5.4</t>
  </si>
  <si>
    <t>91967</t>
  </si>
  <si>
    <t>Interruptor simples (3 módulos), 10A/250V, incluindo suporte e placa - fornecimento e instalação. af_03/2023</t>
  </si>
  <si>
    <t>9.5.5</t>
  </si>
  <si>
    <t>9.5.6</t>
  </si>
  <si>
    <t>C.P. 1312212143662</t>
  </si>
  <si>
    <t>Tampa cega para caixa 4x2 - fornecimento e instalação</t>
  </si>
  <si>
    <t>9.5.7</t>
  </si>
  <si>
    <t>91992</t>
  </si>
  <si>
    <t>Tomada alta de embutir (1 módulo), 2p+t 10 A, incluindo suporte e placa - fornecimento e instalação. af_03/2023</t>
  </si>
  <si>
    <t>9.5.8</t>
  </si>
  <si>
    <t>92008</t>
  </si>
  <si>
    <t>Tomada baixa de embutir (2 módulos), 2p+t 10 A, incluindo suporte e placa - fornecimento e instalação. af_03/2023</t>
  </si>
  <si>
    <t>9.5.9</t>
  </si>
  <si>
    <t>92010</t>
  </si>
  <si>
    <t>Tomada média de embutir (3 módulos), 2p+t 10 A, sem suporte e sem placa - fornecimento e instalação. af_03/2023</t>
  </si>
  <si>
    <t>9.5.10</t>
  </si>
  <si>
    <t>92009</t>
  </si>
  <si>
    <t>Tomada baixa de embutir (2 módulos), 2p+t 20 A, incluindo suporte e placa - fornecimento e instalação. af_03/2023</t>
  </si>
  <si>
    <t>9.5.11</t>
  </si>
  <si>
    <t>C.P. 1312205135421</t>
  </si>
  <si>
    <t>Renovador de ar - fornecimento e instalação-91992( amunesc)</t>
  </si>
  <si>
    <t>9.5.12</t>
  </si>
  <si>
    <t>92022</t>
  </si>
  <si>
    <t>Interruptor simples (1 módulo) com 1 tomada de embutir 2p+t 10 A,  sem suporte e sem placa - fornecimento e instalação. af_03/2023</t>
  </si>
  <si>
    <t>9.5.13</t>
  </si>
  <si>
    <t>92002</t>
  </si>
  <si>
    <t>Tomada média de embutir (2 módulos), 2p+t 10 A, sem suporte e sem placa - fornecimento e instalação. af_03/2023</t>
  </si>
  <si>
    <t>9.5.14</t>
  </si>
  <si>
    <t>92016</t>
  </si>
  <si>
    <t>Tomada baixa de embutir (3 módulos), 2p+t 10 A, incluindo suporte e placa - fornecimento e instalação. af_03/2023</t>
  </si>
  <si>
    <t>9.5.15</t>
  </si>
  <si>
    <t>92029</t>
  </si>
  <si>
    <t>Interruptor paralelo (1 módulo) com 1 tomada de embutir 2p+t 10 A,  incluindo suporte e placa - fornecimento e instalação. af_03/2023</t>
  </si>
  <si>
    <t>9.5.16</t>
  </si>
  <si>
    <t>91994</t>
  </si>
  <si>
    <t>Tomada média de embutir (1 módulo), 2p+t 10 A, sem suporte e sem placa - fornecimento e instalação. af_03/2023</t>
  </si>
  <si>
    <t>9.6</t>
  </si>
  <si>
    <t>DISPOSITIVO DE COMANDO</t>
  </si>
  <si>
    <t>9.6.1</t>
  </si>
  <si>
    <t>C.P. 1312205135425</t>
  </si>
  <si>
    <t>Botoeira à impulsão - fornecimento e instalação -91992 (amunesc)</t>
  </si>
  <si>
    <t>9.6.2</t>
  </si>
  <si>
    <t>C.P. 1312205135428</t>
  </si>
  <si>
    <t>Programador digital horario - timer - fornecimento e instalação - 91985 (amunesc)</t>
  </si>
  <si>
    <t>9.7</t>
  </si>
  <si>
    <t>DISPOSITIVO DE SOBREPOR</t>
  </si>
  <si>
    <t>9.7.1</t>
  </si>
  <si>
    <t>101894</t>
  </si>
  <si>
    <t>Disjuntor tripolar tipo nema, corrente nominal de 60 até 100a - fornecimento e instalação. af_10/2020</t>
  </si>
  <si>
    <t>9.7.2</t>
  </si>
  <si>
    <t>9.7.3</t>
  </si>
  <si>
    <t>C.P. 1312205135422</t>
  </si>
  <si>
    <t>Tomada de sobrepor- fornecimento e instalação -91992 (amunesc)</t>
  </si>
  <si>
    <t>9.7.4</t>
  </si>
  <si>
    <t>9.7.5</t>
  </si>
  <si>
    <t>9.7.6</t>
  </si>
  <si>
    <t>93656</t>
  </si>
  <si>
    <t>Disjuntor monopolar tipo DIN, corrente nominal de 25A - fornecimento e instalação. af_10/2020</t>
  </si>
  <si>
    <t>9.7.7</t>
  </si>
  <si>
    <t>93657</t>
  </si>
  <si>
    <t>Disjuntor monopolar tipo DIN, corrente nominal de 32A - fornecimento e instalação. af_10/2020</t>
  </si>
  <si>
    <t>9.7.8</t>
  </si>
  <si>
    <t>93667</t>
  </si>
  <si>
    <t>Disjuntor tripolar tipo DIN, corrente nominal de 10A - fornecimento e instalação. af_10/2020</t>
  </si>
  <si>
    <t>9.7.9</t>
  </si>
  <si>
    <t>93668</t>
  </si>
  <si>
    <t>Disjuntor tripolar tipo DIN, corrente nominal de 16A - fornecimento e instalação. af_10/2020</t>
  </si>
  <si>
    <t>9.7.10</t>
  </si>
  <si>
    <t>93670</t>
  </si>
  <si>
    <t>Disjuntor tripolar tipo DIN, corrente nominal de 25A - fornecimento e instalação. af_10/2020</t>
  </si>
  <si>
    <t>9.7.11</t>
  </si>
  <si>
    <t>C.P. 1312205133807</t>
  </si>
  <si>
    <t>Disjuntor tripolar tipo DIN, corrente nominal de 63 a- fornecimento e instalação- 93673 (amunesc)</t>
  </si>
  <si>
    <t>9.7.12</t>
  </si>
  <si>
    <t>C.P. 1312307150304</t>
  </si>
  <si>
    <t>Disjuntor tripolar tipo DIN, corrente nominal de 80a - fornecimento e instalação</t>
  </si>
  <si>
    <t>9.7.13</t>
  </si>
  <si>
    <t>C.P. 1312208139194</t>
  </si>
  <si>
    <t>Disjuntor termomagnético tripolar, corrente nominal de 160a - fornecimento e instalação - mo - SINAPI 101896</t>
  </si>
  <si>
    <t>9.7.14</t>
  </si>
  <si>
    <t>C.P. 1312208139196</t>
  </si>
  <si>
    <t>Disjuntor termomagnético tripolar, corrente nominal de 350a - fornecimento e instalação - mo - SINAPI 101898</t>
  </si>
  <si>
    <t>9.7.15</t>
  </si>
  <si>
    <t>C.P. 1312202129643</t>
  </si>
  <si>
    <t>Interruptor diferencial residual (idr), sensibilidade de 30ma - 25A tetrapolar</t>
  </si>
  <si>
    <t>9.7.16</t>
  </si>
  <si>
    <t>C.P. 1312112124044</t>
  </si>
  <si>
    <t>Interruptor diferencial residual (idr), sensibilidade de 30ma - 40A tetrapolar</t>
  </si>
  <si>
    <t>9.7.17</t>
  </si>
  <si>
    <t>C.P. 1312202128965</t>
  </si>
  <si>
    <t>Interruptor diferencial residual (idr), sensibilidade de 30ma - 63a tetrapolar</t>
  </si>
  <si>
    <t>9.7.18</t>
  </si>
  <si>
    <t>C.P. 1312205135559</t>
  </si>
  <si>
    <t>Dispositivo DPS classe II, 1 polo, tensão maxima de 275 V, corrente maxima de 90 ka-fornecimento e instalação- SINAPI 101938 (amunesc)</t>
  </si>
  <si>
    <t>9.8</t>
  </si>
  <si>
    <t>ELETROCALHA FURADA TIPO C - PRÉ-GALV.QUENTE</t>
  </si>
  <si>
    <t>9.8.1</t>
  </si>
  <si>
    <t>C.P. 1312205135431</t>
  </si>
  <si>
    <t>Saida dupla para eletroduto - fornecimento e instalação-98307 (amunesc)</t>
  </si>
  <si>
    <t>9.8.2</t>
  </si>
  <si>
    <t>9.8.3</t>
  </si>
  <si>
    <t>C.P. 1312205135501</t>
  </si>
  <si>
    <t>Cotovelo reto 90-100x50mm chapa 18- eletrocalha furada (sinapi 91170) - (amunesc)</t>
  </si>
  <si>
    <t>9.8.4</t>
  </si>
  <si>
    <t>C.P. 1312205135503</t>
  </si>
  <si>
    <t>Cotovelo reto 90-50x50mm chapa 18- eletrocalha furada (sinapi 91170) - (amunesc)</t>
  </si>
  <si>
    <t>9.8.5</t>
  </si>
  <si>
    <t>9.8.6</t>
  </si>
  <si>
    <t>9.8.7</t>
  </si>
  <si>
    <t>9.8.8</t>
  </si>
  <si>
    <t>C.P. 1312205135513</t>
  </si>
  <si>
    <t>Eletrocalha perfurada tipo C - 100 x75mm chapa 18 (sinapi 91170) - (amunesc)</t>
  </si>
  <si>
    <t>9.8.9</t>
  </si>
  <si>
    <t>C.P. 1312205135528</t>
  </si>
  <si>
    <t>Eletrocalha perfurada tipo C - 150x50mm chapa 18 (sinapi 91170) - (amunesc)</t>
  </si>
  <si>
    <t>9.8.10</t>
  </si>
  <si>
    <t>C.P. 1312205135530</t>
  </si>
  <si>
    <t>Eletrocalha perfurada tipo C - 150x100mm chapa 18 (sinapi 91170) - (amunesc)</t>
  </si>
  <si>
    <t>9.8.11</t>
  </si>
  <si>
    <t>9.8.12</t>
  </si>
  <si>
    <t>C.P. 1312205135533</t>
  </si>
  <si>
    <t>Eletrocalha perfurada tipo C - 75x50mm chapa 18 (sinapi 91170) - (amunesc)</t>
  </si>
  <si>
    <t>9.8.13</t>
  </si>
  <si>
    <t>C.P. 1312205135538</t>
  </si>
  <si>
    <t>Eletrocalha perfurada tipo C - 75x75mm chapa 18 (sinapi 91170) - (amunesc)</t>
  </si>
  <si>
    <t>9.8.14</t>
  </si>
  <si>
    <t>C.P. 1312205135542</t>
  </si>
  <si>
    <t>Suporte para calha de 150 mm em ferro galvanizado (sinapi 91170) - (amunesc)</t>
  </si>
  <si>
    <t>9.8.15</t>
  </si>
  <si>
    <t>C.P. 1312205135543</t>
  </si>
  <si>
    <t>Te horizontal 90 - eletrocalha - 150x100 mm (sinapi 91170) - (amunesc)</t>
  </si>
  <si>
    <t>9.8.16</t>
  </si>
  <si>
    <t>9.8.17</t>
  </si>
  <si>
    <t>9.8.18</t>
  </si>
  <si>
    <t>C.P. 1312205135548</t>
  </si>
  <si>
    <t>Tala de emenda 75mm perfurada (sinapi 91170) - (amunesc)</t>
  </si>
  <si>
    <t>9.8.19</t>
  </si>
  <si>
    <t>9.8.20</t>
  </si>
  <si>
    <t>9.9</t>
  </si>
  <si>
    <t>ELETROCALHA FURADA TIPO U-PRÉ-GALVANIZADA Á QUENTE</t>
  </si>
  <si>
    <t>9.9.1</t>
  </si>
  <si>
    <t>9.9.2</t>
  </si>
  <si>
    <t>96562</t>
  </si>
  <si>
    <t>Suporte para eletrocalha lisa ou perfurada em aço galvanizado, largura 200 ou 400 mm e altura 50 mm, espaçado a cada 1,5 m, em perfilado de seção 38x76 mm, por metro de eletrecolha fixada. af_07/2017</t>
  </si>
  <si>
    <t>9.9.3</t>
  </si>
  <si>
    <t>9.10</t>
  </si>
  <si>
    <t>9.10.1</t>
  </si>
  <si>
    <t>9.10.2</t>
  </si>
  <si>
    <t>9.11</t>
  </si>
  <si>
    <t>9.11.1</t>
  </si>
  <si>
    <t>9.11.2</t>
  </si>
  <si>
    <t>9.11.3</t>
  </si>
  <si>
    <t>9.11.4</t>
  </si>
  <si>
    <t>91860</t>
  </si>
  <si>
    <t>Eletroduto flexível corrugado, PEAD, DN 40 mm (1 1/4"), para circuitos terminais, instalado em parede - fornecimento e instalação. af_03/2023</t>
  </si>
  <si>
    <t>9.11.5</t>
  </si>
  <si>
    <t>97670</t>
  </si>
  <si>
    <t>Eletroduto flexível corrugado, PEAD, DN 100 (4"), para rede enterrada de distribuição de energia elétrica - fornecimento e instalação. af_12/2021</t>
  </si>
  <si>
    <t>9.12</t>
  </si>
  <si>
    <t>ELETRODUTO PVC ROSCA</t>
  </si>
  <si>
    <t>9.12.1</t>
  </si>
  <si>
    <t>91872</t>
  </si>
  <si>
    <t>Eletroduto rígido roscável, PVC, DN 32 mm (1"), para circuitos terminais, instalado em parede - fornecimento e instalação. af_03/2023</t>
  </si>
  <si>
    <t>9.12.2</t>
  </si>
  <si>
    <t>9.12.3</t>
  </si>
  <si>
    <t>93010</t>
  </si>
  <si>
    <t>Eletroduto rígido roscável, PVC, DN 75 mm (2 1/2"), para rede enterrada de distribuição de energia elétrica - fornecimento e instalação. af_12/2021</t>
  </si>
  <si>
    <t>9.12.4</t>
  </si>
  <si>
    <t>9.13</t>
  </si>
  <si>
    <t>ILUMINAÇÃO DE EMERGÊNCIA</t>
  </si>
  <si>
    <t>9.13.1</t>
  </si>
  <si>
    <t>C.P. 1312205135563</t>
  </si>
  <si>
    <t>Luminária de emergência - 3000 lúmens - com 2 farois - SINAPI 97599 (amunesc)</t>
  </si>
  <si>
    <t>9.13.2</t>
  </si>
  <si>
    <t>97599</t>
  </si>
  <si>
    <t>Luminária de emergência, com 30 lâmpadas LED de 2 W, sem reator - fornecimento e instalação. af_02/2020</t>
  </si>
  <si>
    <t>9.14</t>
  </si>
  <si>
    <t>LUMINÁRIA E ACESSÓRIOS</t>
  </si>
  <si>
    <t>9.14.1</t>
  </si>
  <si>
    <t>C.P. 1312205135433</t>
  </si>
  <si>
    <t>Luminaria de embutir, quadrada - 60cm x 60cm - aletada para 4 lampadas de LED - incluso lâmpadas - fornecimento e instalação - SINAPI 100912 (amunesc)</t>
  </si>
  <si>
    <t>9.14.2</t>
  </si>
  <si>
    <t>C.P. 1312205133813</t>
  </si>
  <si>
    <t>Luminária plafon de LED - 60x60cm - 45w - fornecimento e instalação - SINAPI - 97592 (amunesc)</t>
  </si>
  <si>
    <t>9.14.3</t>
  </si>
  <si>
    <t>C.P. 1312307150635</t>
  </si>
  <si>
    <t>Luminária plafon de LED - 20x20cm - 18w - fornecimento e instalação - SINAPI - 97592 (amunesc)</t>
  </si>
  <si>
    <t>9.14.4</t>
  </si>
  <si>
    <t>C.P. 1312307150722</t>
  </si>
  <si>
    <t>Luminária LED de embutir 120 cm - 36w - fornecimento e instalação - SINAPI - 97592 (amunesc)</t>
  </si>
  <si>
    <t>9.14.5</t>
  </si>
  <si>
    <t>C.P. 1312307150738</t>
  </si>
  <si>
    <t>Luminária LED de embutir 120 cm - 72w - fornecimento e instalação - SINAPI - 97592 (amunesc)</t>
  </si>
  <si>
    <t>9.15</t>
  </si>
  <si>
    <t>PERFILADO PERFURADO</t>
  </si>
  <si>
    <t>9.15.1</t>
  </si>
  <si>
    <t>9.15.2</t>
  </si>
  <si>
    <t>9.16</t>
  </si>
  <si>
    <t>QUADRO DE MEDIÇÃO</t>
  </si>
  <si>
    <t>9.16.1</t>
  </si>
  <si>
    <t>C.P. 1312205133808</t>
  </si>
  <si>
    <t>Quadro de medição-celesc-fornecimento e instalação - SINAPI 101946( amunesc)</t>
  </si>
  <si>
    <t>9.17</t>
  </si>
  <si>
    <t>QUADRO DISTRIBUIÇÃO CHAPA PINTADA - EMBUTIR</t>
  </si>
  <si>
    <t>9.17.1</t>
  </si>
  <si>
    <t>101879</t>
  </si>
  <si>
    <t>Quadro de distribuição de energia em chapa de aço galvanizado, de embutir, com barramento trifásico, para 24 disjuntores DIN 100a - fornecimento e instalação. af_10/2020</t>
  </si>
  <si>
    <t>9.17.2</t>
  </si>
  <si>
    <t>101880</t>
  </si>
  <si>
    <t>Quadro de distribuição de energia em chapa de aço galvanizado, de embutir, com barramento trifásico, para 30 disjuntores DIN 150a - fornecimento e instalação. af_10/2020</t>
  </si>
  <si>
    <t>9.17.3</t>
  </si>
  <si>
    <t>101878</t>
  </si>
  <si>
    <t>Quadro de distribuição de energia em chapa de aço galvanizado, de sobrepor, com barramento trifásico, para 18 disjuntores DIN 100a - fornecimento e instalação. af_10/2020</t>
  </si>
  <si>
    <t>9.17.4</t>
  </si>
  <si>
    <t>C.P. 1312206136664</t>
  </si>
  <si>
    <t>Quadro de distribuição de energia em chapa de aço galvanizado, de embutir,  para 70 disjuntores - fornecimento e instalação</t>
  </si>
  <si>
    <t>9.17.5</t>
  </si>
  <si>
    <t>C.P. 1312206136680</t>
  </si>
  <si>
    <t>Quadro de distribuição de energia em chapa de aço galvanizado, de embutir, 1200x600x200mm fornecimento e instalação</t>
  </si>
  <si>
    <t>10</t>
  </si>
  <si>
    <t>ELETRICIDADE -TELEFÔNICA</t>
  </si>
  <si>
    <t>10.1</t>
  </si>
  <si>
    <t>ACESSÓRIO PARA ELETRODUTO</t>
  </si>
  <si>
    <t>10.1.1</t>
  </si>
  <si>
    <t>10.2</t>
  </si>
  <si>
    <t>ACESSÓRIOS PARA TELEFONIA</t>
  </si>
  <si>
    <t>10.2.1</t>
  </si>
  <si>
    <t>C.P. 1312205135470</t>
  </si>
  <si>
    <t>Kit bloco bli-10 com 5 blocos e uma canaleta - fornecimento e instalação - m.o. sinapi93660 (amunesc)</t>
  </si>
  <si>
    <t>10.2.2</t>
  </si>
  <si>
    <t>10.3</t>
  </si>
  <si>
    <t>CABOS TELEFÔNICOS E DISPOSITIVOS</t>
  </si>
  <si>
    <t>10.3.1</t>
  </si>
  <si>
    <t>98288</t>
  </si>
  <si>
    <t>Cabo telefônico cci-50 2 pares, sem blindagem, instalado em distribuição de edificação institucional - fornecimento e instalação. af_11/2019</t>
  </si>
  <si>
    <t>10.3.2</t>
  </si>
  <si>
    <t>98400</t>
  </si>
  <si>
    <t>Cabo telefônico ctp-apl-50 10 pares instalado em entrada de edificação - fornecimento e instalação. af_11/2019</t>
  </si>
  <si>
    <t>10.3.3</t>
  </si>
  <si>
    <t>C.P. 1312304147707</t>
  </si>
  <si>
    <t>Caixa de passagem em alvenaria 30x30x30 com tampa - fornecimento e instalação</t>
  </si>
  <si>
    <t>10.3.4</t>
  </si>
  <si>
    <t>98308</t>
  </si>
  <si>
    <t>Tomada para telefone rj11 - fornecimento e instalação. af_11/2019</t>
  </si>
  <si>
    <t>10.3.5</t>
  </si>
  <si>
    <t>10.4</t>
  </si>
  <si>
    <t>ELETRODUTO</t>
  </si>
  <si>
    <t>10.4.1</t>
  </si>
  <si>
    <t>91855</t>
  </si>
  <si>
    <t>Eletroduto flexível corrugado reforçado, PVC, DN 25 mm (3/4"), para circuitos terminais, instalado em parede - fornecimento e instalação. af_03/2023</t>
  </si>
  <si>
    <t>10.4.2</t>
  </si>
  <si>
    <t>97668</t>
  </si>
  <si>
    <t>Eletroduto flexível corrugado, PEAD, DN 63 (2"), para rede enterrada de distribuição de energia elétrica - fornecimento e instalação. af_12/2021</t>
  </si>
  <si>
    <t>10.4.3</t>
  </si>
  <si>
    <t>100560</t>
  </si>
  <si>
    <t>Quadro de distribuição para telefone n.2, 20x20x12cm em chapa metalica, de embutir, sem acessorios, padrão telebras, fornecimento e instalação. af_11/2019</t>
  </si>
  <si>
    <t>10.4.4</t>
  </si>
  <si>
    <t>101795</t>
  </si>
  <si>
    <t>Caixa enterrada para instalações telefônicas tipo R1, em alvenaria com blocos de concreto, dimensões internas: 0,35x0,60x0,60 m, excluindo tampão. af_12/2020</t>
  </si>
  <si>
    <t>10.4.5</t>
  </si>
  <si>
    <t>101798</t>
  </si>
  <si>
    <t>Tampa para caixa tipo R1, em ferro fundido, dimensões internas: 0,40 x 0,60 m - fornecimento e instalação. af_12/2020</t>
  </si>
  <si>
    <t>11</t>
  </si>
  <si>
    <t>ENERGIA - SUBESTAÇÃO</t>
  </si>
  <si>
    <t>11.1</t>
  </si>
  <si>
    <t>SUBESTAÇÃO</t>
  </si>
  <si>
    <t>11.1.1</t>
  </si>
  <si>
    <t>101554</t>
  </si>
  <si>
    <t>Alça preformada de distribuição, em  aço galvanizado, AWG 2 - fornecimento e instalação. af_07/2020</t>
  </si>
  <si>
    <t>11.1.2</t>
  </si>
  <si>
    <t>11.1.3</t>
  </si>
  <si>
    <t>101538</t>
  </si>
  <si>
    <t>Armação secundária, com 1 estribo e 1 isolador - fornecimento e instalação. af_07/2020</t>
  </si>
  <si>
    <t>11.1.4</t>
  </si>
  <si>
    <t>11.1.5</t>
  </si>
  <si>
    <t>C.P. 1312205133768</t>
  </si>
  <si>
    <t>Cabeçote para entrada de alimentação - fornecimento e instalação_(amunesc)</t>
  </si>
  <si>
    <t>11.1.6</t>
  </si>
  <si>
    <t>C.P. 1312209140162</t>
  </si>
  <si>
    <t>Cabo de cobre nu, 25mm²- fornecimento e instalação-sinapi 92986</t>
  </si>
  <si>
    <t>11.1.7</t>
  </si>
  <si>
    <t>C.P. 1312205133801</t>
  </si>
  <si>
    <t>Cabo de cobre nu 35 mm2 meio-duro _(amunesc)</t>
  </si>
  <si>
    <t>11.1.8</t>
  </si>
  <si>
    <t>11.1.9</t>
  </si>
  <si>
    <t>C.P. 1312205133818</t>
  </si>
  <si>
    <t>Cabo de aluminio CA 2 AWG - fornecimento e instalação- SINAPI 92986 ( amunesc)</t>
  </si>
  <si>
    <t>11.1.10</t>
  </si>
  <si>
    <t>C.P. 1312205135496</t>
  </si>
  <si>
    <t>Cabo para solda 35mm² plastificado soldaflex - fornecimento e instalação - SINAPI 92986 (amunesc)</t>
  </si>
  <si>
    <t>11.1.11</t>
  </si>
  <si>
    <t>11.1.12</t>
  </si>
  <si>
    <t>C.P. 1312205133822</t>
  </si>
  <si>
    <t>Cabo de cobre epr-1kv flex 90º-70mm² - fornecimento e instalação - SINAPI 92986 (amunesc)</t>
  </si>
  <si>
    <t>11.1.13</t>
  </si>
  <si>
    <t>98111</t>
  </si>
  <si>
    <t>Caixa de inspeção para aterramento, circular, em polietileno, diâmetro interno = 0,3 m. af_12/2020</t>
  </si>
  <si>
    <t>11.1.14</t>
  </si>
  <si>
    <t>C.P. 1312205135514</t>
  </si>
  <si>
    <t>Quadro de derivação e proteção geral - fornecimento e instalação SINAPI 101878 (amunesc)</t>
  </si>
  <si>
    <t>11.1.15</t>
  </si>
  <si>
    <t>C.P. 1312205135516</t>
  </si>
  <si>
    <t>Caixa de medidor de demanda mdr aluminio - 680x550x250mm - fornecimento e instalação SINAPI 101938 (amunesc)</t>
  </si>
  <si>
    <t>11.1.16</t>
  </si>
  <si>
    <t>102107</t>
  </si>
  <si>
    <t>Transformador de distribuição, 225 kVA, trifásico, 60 hz, classe 15 kV, imerso em óleo mineral, instalação em poste (não incluso suporte) - fornecimento e instalação. af_12/2020</t>
  </si>
  <si>
    <t>11.1.17</t>
  </si>
  <si>
    <t>C.P. 1312205134005</t>
  </si>
  <si>
    <t>DPS 275v - 12,5/60ka - classe I - fornecimento e instalação</t>
  </si>
  <si>
    <t>11.1.18</t>
  </si>
  <si>
    <t>96985</t>
  </si>
  <si>
    <t>Haste de aterramento 5/8  para spda - fornecimento e instalação. af_12/2017</t>
  </si>
  <si>
    <t>11.1.19</t>
  </si>
  <si>
    <t>93026</t>
  </si>
  <si>
    <t>Curva 90 graus para eletroduto, PVC, roscável, DN 110 mm (4"), para rede enterrada de distribuição de energia elétrica - fornecimento e instalação. af_12/2021</t>
  </si>
  <si>
    <t>11.1.20</t>
  </si>
  <si>
    <t>11.1.21</t>
  </si>
  <si>
    <t>11.1.22</t>
  </si>
  <si>
    <t>11.1.23</t>
  </si>
  <si>
    <t>93012</t>
  </si>
  <si>
    <t>Eletroduto rígido roscável, PVC, DN 110 mm (4"), para rede enterrada de distribuição de energia elétrica - fornecimento e instalação. af_12/2021</t>
  </si>
  <si>
    <t>11.1.24</t>
  </si>
  <si>
    <t>11.1.25</t>
  </si>
  <si>
    <t>101548</t>
  </si>
  <si>
    <t>Isolador, tipo roldana, para baixa tensão - fornecimento e instalação. af_07/2020</t>
  </si>
  <si>
    <t>11.1.26</t>
  </si>
  <si>
    <t>93017</t>
  </si>
  <si>
    <t>Luva para eletroduto, PVC, roscável, DN 110 mm (4"), para rede enterrada de distribuição de energia elétrica - fornecimento e instalação. af_12/2021</t>
  </si>
  <si>
    <t>11.1.27</t>
  </si>
  <si>
    <t>91880</t>
  </si>
  <si>
    <t>Luva para eletroduto, PVC, roscável, DN 32 mm (1"), para circuitos terminais, instalada em laje - fornecimento e instalação. af_03/2023</t>
  </si>
  <si>
    <t>11.1.28</t>
  </si>
  <si>
    <t>C.P. 1312205133840</t>
  </si>
  <si>
    <t>Para-raios de distribuição, tensão nominal 15 kV, corrente nominal de descarga 10 ka-fornecimento e instalação- SINAPI 101548 (amunesc)</t>
  </si>
  <si>
    <t>11.1.29</t>
  </si>
  <si>
    <t>C.P. 1312205133973</t>
  </si>
  <si>
    <t>Terminal a compressao em cobre estanhado para cabo 25 mm2, 1 furo e 1 compressao, para parafuso de fixacao M8 (sinapi 101548) (amunesc)</t>
  </si>
  <si>
    <t>11.1.30</t>
  </si>
  <si>
    <t>C.P. 1312205133976</t>
  </si>
  <si>
    <t>Terminal a compressao em cobre estanhado para cabo 35 mm2, 1 furo e 1 compressao, para parafuso de fixacao M8 (sinapi 101548) (amunesc)</t>
  </si>
  <si>
    <t>11.1.31</t>
  </si>
  <si>
    <t>C.P. 1312205133977</t>
  </si>
  <si>
    <t>Terminal a compressao em cobre estanhado para cabo 50 mm2, 1 furo e 1 compressao, para parafuso de fixacao M8 (sinapi 101548) (amunesc)</t>
  </si>
  <si>
    <t>11.1.32</t>
  </si>
  <si>
    <t>C.P. 1312205133979</t>
  </si>
  <si>
    <t>Terminal a compressao em cobre estanhado para cabo 70 mm2, 1 furo e 1 compressao, para parafuso de fixacao m10 (sinapi 101548) (amunesc)</t>
  </si>
  <si>
    <t>11.1.33</t>
  </si>
  <si>
    <t>C.P. 1312205133980</t>
  </si>
  <si>
    <t>Terminal a compressao em cobre estanhado para cabo 95 mm2, 1 furo e 1 compressao, para parafuso de fixacao M12 (sinapi 101548) (amunesc)</t>
  </si>
  <si>
    <t>11.1.34</t>
  </si>
  <si>
    <t>C.P. 1312205133981</t>
  </si>
  <si>
    <t>Terminal metalico a pressao para 1 cabo de 25 a 35 mm2, com 2 furos para fixacao (sinapi 101548) (amunesc)</t>
  </si>
  <si>
    <t>11.1.35</t>
  </si>
  <si>
    <t>101546</t>
  </si>
  <si>
    <t>Isolador, tipo pino, para tensão 15 kV - fornecimento e instalação. af_07/2020</t>
  </si>
  <si>
    <t>11.1.36</t>
  </si>
  <si>
    <t>100862</t>
  </si>
  <si>
    <t>Suporte mão francesa em aco, abas iguais 40 cm, capacidade minima 70 kg, branco - fornecimento e instalação. af_01/2020</t>
  </si>
  <si>
    <t>11.1.37</t>
  </si>
  <si>
    <t>C.P. 1312205133983</t>
  </si>
  <si>
    <t>Parafuso M16 em aco galvanizado, comprimento = 350 mm, diametro = 16 mm, rosca maquina, cabeca quadrada (sinapi 101548) (amunesc)</t>
  </si>
  <si>
    <t>11.1.38</t>
  </si>
  <si>
    <t>C.P. 1312205133985</t>
  </si>
  <si>
    <t>Parafuso M16 em aco galvanizado, comprimento = 300 mm, diametro = 16 mm, rosca maquina, cabeca quadrada (sinapi 101548)(amunesc)</t>
  </si>
  <si>
    <t>11.1.39</t>
  </si>
  <si>
    <t>C.P. 1312205133986</t>
  </si>
  <si>
    <t>Parafuso M16 em aco galvanizado, comprimento = 250 mm, diametro = 16 mm, rosca maquina, cabeca quadrada (sinapi 101548)(amunesc)</t>
  </si>
  <si>
    <t>11.1.40</t>
  </si>
  <si>
    <t>C.P. 1312205133987</t>
  </si>
  <si>
    <t>Parafuso M16 em aco galvanizado, comprimento = 200 mm, diametro = 16 mm, rosca maquina, cabeca quadrada (sinapi 101548)(amunesc)</t>
  </si>
  <si>
    <t>11.1.41</t>
  </si>
  <si>
    <t>C.P. 1312205135561</t>
  </si>
  <si>
    <t>Cruzeta de concreto leve, comp. 2000 mm secao, 90 x 90 mm (sinapi 101548) - (amunesc)</t>
  </si>
  <si>
    <t>11.1.42</t>
  </si>
  <si>
    <t>11.1.43</t>
  </si>
  <si>
    <t>97583</t>
  </si>
  <si>
    <t>Luminária tipo calha, de sobrepor, com 1 lâmpada tubular fluorescente de 18 W, com reator de partida rápida - fornecimento e instalação. af_02/2020</t>
  </si>
  <si>
    <t>11.1.44</t>
  </si>
  <si>
    <t>11.1.45</t>
  </si>
  <si>
    <t>91936</t>
  </si>
  <si>
    <t>Caixa octogonal 4" x 4", PVC, instalada em laje - fornecimento e instalação. af_03/2023</t>
  </si>
  <si>
    <t>11.1.46</t>
  </si>
  <si>
    <t>11.1.47</t>
  </si>
  <si>
    <t>102109</t>
  </si>
  <si>
    <t>Suporte para transformador em poste de concreto circular - fornecimento e instalação. af_12/2020</t>
  </si>
  <si>
    <t>11.1.48</t>
  </si>
  <si>
    <t>C.P. 1312210141515</t>
  </si>
  <si>
    <t>Cinta circular em aço galvanizado de 210 mm de diametro para instalação de transformador em poste de concreto</t>
  </si>
  <si>
    <t>11.1.49</t>
  </si>
  <si>
    <t>101799</t>
  </si>
  <si>
    <t>Tampa para caixa tipo R2 e r3, em ferro fundido, dimensões internas: 0,55 x 1,10 m - fornecimento e instalação. af_12/2020</t>
  </si>
  <si>
    <t>11.1.50</t>
  </si>
  <si>
    <t>C.P. 1312205133666</t>
  </si>
  <si>
    <t>Conector reto de aluminio - 4"_(amunesc)</t>
  </si>
  <si>
    <t>11.1.51</t>
  </si>
  <si>
    <t>C.P. 1312205133665</t>
  </si>
  <si>
    <t>Conector reto de alumínio de 1"_amunesc</t>
  </si>
  <si>
    <t>11.1.52</t>
  </si>
  <si>
    <t>C.P. 1312205133653</t>
  </si>
  <si>
    <t>Conector de alumínio tipo prensa cabo - 1"</t>
  </si>
  <si>
    <t>11.1.53</t>
  </si>
  <si>
    <t>C.P. 1312205133651</t>
  </si>
  <si>
    <t>Conector de alumínio tipo prensa cabo - 2"_(amunesc)</t>
  </si>
  <si>
    <t>11.1.54</t>
  </si>
  <si>
    <t>C.P. 1312205134001</t>
  </si>
  <si>
    <t>Caixa de protecao para transformador corrente, em chapa de aco 18 USG (padrao da concessionaria local) fornecimento e instalação</t>
  </si>
  <si>
    <t>11.1.55</t>
  </si>
  <si>
    <t>C.P. 1312204132866</t>
  </si>
  <si>
    <t>Poste de concreto duplo T, 11m/1000dan – fornecimento e instalação</t>
  </si>
  <si>
    <t>11.1.56</t>
  </si>
  <si>
    <t>C.P. 1312205133878</t>
  </si>
  <si>
    <t>Chave fusivel para redes de distribuicao, tensao de 15,0 kV, corrente nominal do porta fusivel de 100 A, capacidade de interrupcao simetrica de 7,10 kA, capacidade de interrupcao assimetrica 10,00 kA fornecimento e instalação</t>
  </si>
  <si>
    <t>11.1.57</t>
  </si>
  <si>
    <t>C.P. 1312205133894</t>
  </si>
  <si>
    <t>Porca olhal m 16, em aco galvanizado, diametro = 16 mm - fornecimento e instalação</t>
  </si>
  <si>
    <t>11.1.58</t>
  </si>
  <si>
    <t>C.P. 1312205133896</t>
  </si>
  <si>
    <t>Gancho olhal em aco galvanizado, espessura 16mm, abertura 21mm fornecimento e instalação</t>
  </si>
  <si>
    <t>11.1.59</t>
  </si>
  <si>
    <t>C.P. 1312204133255</t>
  </si>
  <si>
    <t>Caixa de passagem em concreto armado (85x65x80cm), com tampa ferro fundido (70x90cm) e aro padrão celesc, para carga 12,5t</t>
  </si>
  <si>
    <t>11.1.60</t>
  </si>
  <si>
    <t>C.P. 1312205133900</t>
  </si>
  <si>
    <t>Eletroduto de aço galvanizado a fogo 4" roscável fornecimento e instalação</t>
  </si>
  <si>
    <t>11.1.61</t>
  </si>
  <si>
    <t>C.P. 1312205133907</t>
  </si>
  <si>
    <t>Conector cunha 2awg fornecimento e instalação</t>
  </si>
  <si>
    <t>11.1.62</t>
  </si>
  <si>
    <t>C.P. 1312205134000</t>
  </si>
  <si>
    <t>Caixa do bep 50x40x20 cm fornecimento e instalação</t>
  </si>
  <si>
    <t>12</t>
  </si>
  <si>
    <t>PARA RAIOS</t>
  </si>
  <si>
    <t>12.1</t>
  </si>
  <si>
    <t>ATERRAMENTO</t>
  </si>
  <si>
    <t>12.1.1</t>
  </si>
  <si>
    <t>C.P. 1312205135396</t>
  </si>
  <si>
    <t>Aterramento - spda - fornecimento e instalação - SINAPI 101875 - (amunesc)</t>
  </si>
  <si>
    <t>12.1.2</t>
  </si>
  <si>
    <t>C.P. 1312206135636</t>
  </si>
  <si>
    <t>Barra chata em alumínio - com furos - 7/8x1/8 (sinapi 92992) - (amunesc)</t>
  </si>
  <si>
    <t>12.1.3</t>
  </si>
  <si>
    <t>C.P. 1312306149116</t>
  </si>
  <si>
    <t>Curva 90 graus de barra chata em aluminio 7/8 " x 1/8 " (amunesc)</t>
  </si>
  <si>
    <t>12.1.4</t>
  </si>
  <si>
    <t>12.1.5</t>
  </si>
  <si>
    <t>C.P. 1312205133800</t>
  </si>
  <si>
    <t>Cabo de cobre nu 50 mm2 meio-duro_(amunesc)</t>
  </si>
  <si>
    <t>12.1.6</t>
  </si>
  <si>
    <t>12.1.7</t>
  </si>
  <si>
    <t>C.P. 1312205133798</t>
  </si>
  <si>
    <t>Parafuso, auto atarrachante, cabeca chata, fenda simples, 1/4 (6,35 mm) x 25 mm_(amunesc)</t>
  </si>
  <si>
    <t>12.1.8</t>
  </si>
  <si>
    <t>C.P. 1312205133797</t>
  </si>
  <si>
    <t>Parafuso frances metrico zincado, diametro 12 mm, comprimento 150 mm, com porca sextavada e arruela de pressao media_(amunesc)</t>
  </si>
  <si>
    <t>12.1.9</t>
  </si>
  <si>
    <t>12.1.10</t>
  </si>
  <si>
    <t>C.P. 1312205133792</t>
  </si>
  <si>
    <t>Abraçadeira de latão para fixação de cabo para-raio - dimensões 32 x 24 x 24 mm</t>
  </si>
  <si>
    <t>12.1.11</t>
  </si>
  <si>
    <t>C.P. 1312307150322</t>
  </si>
  <si>
    <t>Caixa de equalização dos potenciais (20x20) com barramento - fornecimento e instalação</t>
  </si>
  <si>
    <t>12.1.12</t>
  </si>
  <si>
    <t>C.P. 1312306149065</t>
  </si>
  <si>
    <t>Conector com pino M12 estanhado - fornecimento e instalação</t>
  </si>
  <si>
    <t>12.1.13</t>
  </si>
  <si>
    <t>C.P. 1312304147717</t>
  </si>
  <si>
    <t>Bucha de nylon sem aba S6 - fornecimento e instalação</t>
  </si>
  <si>
    <t>13</t>
  </si>
  <si>
    <t>PREVENTIVO DE INCÊNDIO</t>
  </si>
  <si>
    <t>13.1</t>
  </si>
  <si>
    <t>SINALIZAÇÃO DE EMERGÊNCIA</t>
  </si>
  <si>
    <t>13.1.1</t>
  </si>
  <si>
    <t>C.P. 1312205133845</t>
  </si>
  <si>
    <t>Placa de sinalização de emergencia fotoluminescente, com indicação da saída de emergência, com contemplação do pistograma (seta, ou imagem) modelo 25x16cm-ciga CP 06722 (amunesc)</t>
  </si>
  <si>
    <t>13.1.2</t>
  </si>
  <si>
    <t>C.P. 1312307150335</t>
  </si>
  <si>
    <t>Placa de sinalização de emergência fotoluminescente, com indicação da saída de emergência, com contemplação do pistograma (seta, ou imagem) modelo 20x40 cm - (amunesc)</t>
  </si>
  <si>
    <t>13.1.3</t>
  </si>
  <si>
    <t>13.1.4</t>
  </si>
  <si>
    <t>13.2</t>
  </si>
  <si>
    <t>EXTINTOR</t>
  </si>
  <si>
    <t>13.2.1</t>
  </si>
  <si>
    <t>101908</t>
  </si>
  <si>
    <t>Extintor de incêndio portátil com carga de pqs de 4 kg, classe bc - fornecimento e instalação. af_10/2020_pe</t>
  </si>
  <si>
    <t>13.3</t>
  </si>
  <si>
    <t>ALARME DE INCÊNDIO</t>
  </si>
  <si>
    <t>13.3.1</t>
  </si>
  <si>
    <t>C.P. 1312205135564</t>
  </si>
  <si>
    <t>Detector de fumaça - ciga -cp 9121034913 - fornecimento e instalação (amunesc)</t>
  </si>
  <si>
    <t>13.3.2</t>
  </si>
  <si>
    <t>C.P. 1312205135565</t>
  </si>
  <si>
    <t>Acionador de alarme endereçavél 24 vcc (tipo "quebre vidro") - fornecimento e instalação - (amunesc)</t>
  </si>
  <si>
    <t>13.3.3</t>
  </si>
  <si>
    <t>C.P. 1312205135567</t>
  </si>
  <si>
    <t>Acionador audio visual de alarme endereçável - fornecimento e instalação - (amunesc)</t>
  </si>
  <si>
    <t>13.3.4</t>
  </si>
  <si>
    <t>C.P. 1312205135573</t>
  </si>
  <si>
    <t>Central de alarme 18 setores - fornecimento e instalação - (amunesc)</t>
  </si>
  <si>
    <t>13.3.5</t>
  </si>
  <si>
    <t>91864</t>
  </si>
  <si>
    <t>Eletroduto rígido roscável, PVC, DN 32 mm (1"), para circuitos terminais, instalado em forro - fornecimento e instalação. af_03/2023</t>
  </si>
  <si>
    <t>13.3.6</t>
  </si>
  <si>
    <t>91917</t>
  </si>
  <si>
    <t>Curva 90 graus para eletroduto, PVC, roscável, DN 32 mm (1"), para circuitos terminais, instalada em parede - fornecimento e instalação. af_03/2023</t>
  </si>
  <si>
    <t>13.3.7</t>
  </si>
  <si>
    <t>C.P. 1312205135575</t>
  </si>
  <si>
    <t>Tê eletroduto PVC rígido roscável ø1" - fornecimento e instalação SINAPI 91917 (amunesc)</t>
  </si>
  <si>
    <t>13.3.8</t>
  </si>
  <si>
    <t>C.P. 1312205135577</t>
  </si>
  <si>
    <t>Cabo blindado incêndio piazza 4x1,5mm - 600v - SINAPI 91924 (amunesc)</t>
  </si>
  <si>
    <t>13.4</t>
  </si>
  <si>
    <t>HIDRANTES</t>
  </si>
  <si>
    <t>13.4.1</t>
  </si>
  <si>
    <t>94473</t>
  </si>
  <si>
    <t>Cotovelo 90 graus, em ferro galvanizado, conexão rosqueada, DN 65 (2 1/2), instalado em reservação de água de edificação que possua reservatório de fibra/fibrocimento  fornecimento e instalação. af_06/2016</t>
  </si>
  <si>
    <t>13.4.2</t>
  </si>
  <si>
    <t>97487</t>
  </si>
  <si>
    <t>Curva 45 graus, em aço, conexão soldada, DN 65 (2 1/2"), instalado em rede de alimentação para hidrante - fornecimento e instalação. af_10/2020</t>
  </si>
  <si>
    <t>13.4.3</t>
  </si>
  <si>
    <t>92367</t>
  </si>
  <si>
    <t>Tubo de aço galvanizado com costura, classe média, DN 65 (2 1/2"), conexão rosqueada, instalado em rede de alimentação para hidrante - fornecimento e instalação. af_10/2020</t>
  </si>
  <si>
    <t>13.4.4</t>
  </si>
  <si>
    <t>94478</t>
  </si>
  <si>
    <t>Tê, em ferro galvanizado, conexão rosqueada, DN 65 (2 1/2), instalado em reservação de água de edificação que possua reservatório de fibra/fibrocimento  fornecimento e instalação. af_06/2016</t>
  </si>
  <si>
    <t>13.4.5</t>
  </si>
  <si>
    <t>92902</t>
  </si>
  <si>
    <t>União, em ferro galvanizado, conexão rosqueada, DN 65 (2 1/2"), instalado em rede de alimentação para sprinkler - fornecimento e instalação. af_10/2020</t>
  </si>
  <si>
    <t>13.4.6</t>
  </si>
  <si>
    <t>96765</t>
  </si>
  <si>
    <t>Abrigo para hidrante, 90x60x17cm, com registro globo angular 45 graus 2 1/2", adaptador storz 2 1/2", mangueira de incêndio 20m, redução 2 1/2" x 1 1/2" e esguicho em latão 1 1/2" - fornecimento e instalação. af_10/2020</t>
  </si>
  <si>
    <t>13.4.7</t>
  </si>
  <si>
    <t>92377</t>
  </si>
  <si>
    <t>Niple, em ferro galvanizado, DN 65 (2 1/2"), conexão rosqueada, instalado em rede de alimentação para hidrante - fornecimento e instalação. af_10/2020</t>
  </si>
  <si>
    <t>13.4.8</t>
  </si>
  <si>
    <t>C.P. 1312205133850</t>
  </si>
  <si>
    <t>Redução fixa tipo storz, engate rapido 2.1/2" x 1.1/2", em latao, para instalacao predial combate a incendio predial - fornecimento e instalação (amunesc)</t>
  </si>
  <si>
    <t>13.4.9</t>
  </si>
  <si>
    <t>94499</t>
  </si>
  <si>
    <t>Registro de gaveta bruto, latão, roscável, 2 1/2" - fornecimento e instalação. af_08/2021</t>
  </si>
  <si>
    <t>13.4.10</t>
  </si>
  <si>
    <t>C.P. 1312205133670</t>
  </si>
  <si>
    <t>Tampao com corrente, em latao, engate rapido 1 1/2", para instalacao predial de combate a incendio- fornecimento e instalação_(amunesc)</t>
  </si>
  <si>
    <t>13.4.11</t>
  </si>
  <si>
    <t>C.P. 1312205133669</t>
  </si>
  <si>
    <t>Tampao com corrente, engate rápido 2 1/2" - para instalação predial de combate a incêndio - fornecimento e instalação_(amunesc)</t>
  </si>
  <si>
    <t>13.4.12</t>
  </si>
  <si>
    <t>C.P. 1312205133577</t>
  </si>
  <si>
    <t>Tampa de ferro fundido para passeio - fornecimento e instalação (amunesc)</t>
  </si>
  <si>
    <t>13.4.13</t>
  </si>
  <si>
    <t>C.P. 1312205133582</t>
  </si>
  <si>
    <t>Valvula de retenção vertical de bronze, 2.1/2", 200psi, extremidades em rosca - fornecimento e instalação SINAPI 99624 (amunesc)</t>
  </si>
  <si>
    <t>14</t>
  </si>
  <si>
    <t>CLIMATIZAÇÃO</t>
  </si>
  <si>
    <t>14.1</t>
  </si>
  <si>
    <t>EQUIPAMENTOS</t>
  </si>
  <si>
    <t>14.1.1</t>
  </si>
  <si>
    <t>C.P. 1312206135659</t>
  </si>
  <si>
    <t>Bocal de exaustao circular -150mm com registro de vazão - sbc - tabela de composições - (amunesc)</t>
  </si>
  <si>
    <t>14.1.2</t>
  </si>
  <si>
    <t>C.P. 1312206135660</t>
  </si>
  <si>
    <t>Veneziana de ar externo em alumínio, com aletas fixas horizontais - tabela de composições sbc - (amunesc)</t>
  </si>
  <si>
    <t>14.1.3</t>
  </si>
  <si>
    <t>C.P. 1312206135662</t>
  </si>
  <si>
    <t>Grelha de ventilação com aletas fixas e colarinho para instalação em dutos redondos -sbc - tabela de composições - (amunesc)</t>
  </si>
  <si>
    <t>14.1.4</t>
  </si>
  <si>
    <t>C.P. 1312206135663</t>
  </si>
  <si>
    <t>Gabinete de ventilação para instalação sobre o forro, com rotor do tipo e filtro g4 - 0,09 kW, 500m³/h - tabela de composições sbc - (amunesc)</t>
  </si>
  <si>
    <t>14.1.5</t>
  </si>
  <si>
    <t>C.P. 1312206135664</t>
  </si>
  <si>
    <t>Gabinete de ventilação para instalação sobre o forro, com rotor do tipo e filtro g4 - 0,215 kW, 1000m³/h - tabela de composições sbc - (amunesc)</t>
  </si>
  <si>
    <t>14.1.6</t>
  </si>
  <si>
    <t>C.P. 1312206135666</t>
  </si>
  <si>
    <t>Exaustor axial in-line, com diametro de 150mm e duas velocidades 0,037kw 280 m³/h- m.o. tabela de composição sbc - (amunesc)</t>
  </si>
  <si>
    <t>14.1.7</t>
  </si>
  <si>
    <t>C.P. 1312206135667</t>
  </si>
  <si>
    <t>Exaustor axial in-line, com diametro de 150mm e duas velocidades 0,6kw 405 m³/h- m.o. tabela de composição sbc - (amunesc)</t>
  </si>
  <si>
    <t>14.1.8</t>
  </si>
  <si>
    <t>C.P. 1312206135670</t>
  </si>
  <si>
    <t>Exaustor axial in-line, com diametro de 150mm e duas velocidades 0,1087kw 805m³/h- m.o. tabela de composição sbc -  (amunesc)</t>
  </si>
  <si>
    <t>14.1.9</t>
  </si>
  <si>
    <t>C.P. 1312206135671</t>
  </si>
  <si>
    <t>Ventilador axial in line, do tipo parede, diametro 150mm (cozinha) - m.o. tabela de composição - (amunesc)</t>
  </si>
  <si>
    <t>14.1.10</t>
  </si>
  <si>
    <t>103249</t>
  </si>
  <si>
    <t>Ar condicionado split on/off, hi-wall (parede), 12000 btus/h, ciclo quente/frio - fornecimento e instalação. af_11/2021_pe</t>
  </si>
  <si>
    <t>14.1.11</t>
  </si>
  <si>
    <t>103252</t>
  </si>
  <si>
    <t>Ar condicionado split on/off, hi-wall (parede), 18000 btus/h, ciclo quente/frio - fornecimento e instalação. af_11/2021_pe</t>
  </si>
  <si>
    <t>14.1.12</t>
  </si>
  <si>
    <t>C.P. 1312306149502</t>
  </si>
  <si>
    <t>Ar condicionado split on/off, cassete (teto), 30000 btu/h, ciclo quente/frio - fornecimento e instalação - ref. SINAPI 103276</t>
  </si>
  <si>
    <t>14.1.13</t>
  </si>
  <si>
    <t>103276</t>
  </si>
  <si>
    <t>Ar condicionado split on/off, cassete (teto), 60000 btu/h, ciclo quente/frio - fornecimento e instalação. af_11/2021_pe</t>
  </si>
  <si>
    <t>14.2</t>
  </si>
  <si>
    <t>TUBOS DE COBRE</t>
  </si>
  <si>
    <t>14.2.1</t>
  </si>
  <si>
    <t>103289</t>
  </si>
  <si>
    <t>Tubo em cobre flexível, DN 1/4", com isolamento, instalado em forro, para ramal de alimentação de ar condicionado, incluso fixador. af_11/2021</t>
  </si>
  <si>
    <t>14.2.2</t>
  </si>
  <si>
    <t>103291</t>
  </si>
  <si>
    <t>Tubo em cobre flexível, DN 1/2", com isolamento, instalado em forro, para ramal de alimentação de ar condicionado, incluso fixador. af_11/2021</t>
  </si>
  <si>
    <t>14.2.3</t>
  </si>
  <si>
    <t>103290</t>
  </si>
  <si>
    <t>Tubo em cobre flexível, DN 3/8", com isolamento, instalado em forro, para ramal de alimentação de ar condicionado, incluso fixador. af_11/2021</t>
  </si>
  <si>
    <t>14.2.4</t>
  </si>
  <si>
    <t>103292</t>
  </si>
  <si>
    <t>Tubo em cobre flexível, DN 5/8", com isolamento, instalado em forro, para ramal de alimentação de ar condicionado, incluso fixador. af_11/2021</t>
  </si>
  <si>
    <t>14.2.5</t>
  </si>
  <si>
    <t>C.P. 1312206135750</t>
  </si>
  <si>
    <t>Tubo em cobre, DN 3/4", com isolamento - SINAPI 103292 (amunesc)</t>
  </si>
  <si>
    <t>14.2.6</t>
  </si>
  <si>
    <t>91931</t>
  </si>
  <si>
    <t>Cabo de cobre flexível isolado, 6 mm², anti-chama 0,6/1,0 kV, para circuitos terminais - fornecimento e instalação. af_03/2023</t>
  </si>
  <si>
    <t>14.3</t>
  </si>
  <si>
    <t>DUTOS E COIFA</t>
  </si>
  <si>
    <t>14.3.1</t>
  </si>
  <si>
    <t>C.P. 1312307150955</t>
  </si>
  <si>
    <t>Duto em chapa galvanizada bitola 24 com insuflamento - fornecimento e instalação - incluso suporte espaçado a cada 1 m, em perfilado de seção 38x76 mm, por área de duto fixado - ref. SINAPI 96560 (cei osvaldo tavares)</t>
  </si>
  <si>
    <t>14.3.2</t>
  </si>
  <si>
    <t>C.P. 1312307150956</t>
  </si>
  <si>
    <t>Coifa  em chapa de aço inox, tipo industrial, 200x110cm, inclusive calha coletora de gordura e dreno, inclusive fixação com tirantes e exaustor diâmetro 40 cm - fornecimento e instalação</t>
  </si>
  <si>
    <t>15</t>
  </si>
  <si>
    <t>GLP</t>
  </si>
  <si>
    <t>15.1</t>
  </si>
  <si>
    <t>TUBULAÇÃO DE AÇO</t>
  </si>
  <si>
    <t>15.1.1</t>
  </si>
  <si>
    <t>92652</t>
  </si>
  <si>
    <t>Tubo de aço galvanizado com costura, classe média, conexão rosqueada, DN 32 (1 1/4"), instalado em rede de alimentação para sprinkler - fornecimento e instalação. af_10/2020</t>
  </si>
  <si>
    <t>15.1.2</t>
  </si>
  <si>
    <t>92672</t>
  </si>
  <si>
    <t>Joelho 90 graus, em ferro galvanizado, conexão rosqueada, DN 32 (1 1/4"), instalado em rede de alimentação para sprinkler - fornecimento e instalação. af_10/2020</t>
  </si>
  <si>
    <t>15.1.3</t>
  </si>
  <si>
    <t>95251</t>
  </si>
  <si>
    <t>Válvula de esfera bruta, bronze, roscável, 1 1/4'' - fornecimento e instalação. af_08/2021</t>
  </si>
  <si>
    <t>15.1.4</t>
  </si>
  <si>
    <t>103029</t>
  </si>
  <si>
    <t>Registro ou regulador de gás de cozinha - fornecimento e instalação. af_08/2021</t>
  </si>
  <si>
    <t>15.1.5</t>
  </si>
  <si>
    <t>93358</t>
  </si>
  <si>
    <t>Escavação manual de vala com profundidade menor ou igual a 1,30 m. af_02/2021</t>
  </si>
  <si>
    <t>15.1.6</t>
  </si>
  <si>
    <t>C.P. 1312205133570</t>
  </si>
  <si>
    <t>Envelopamento de concreto magro - sicro 2003819 (amunesc)</t>
  </si>
  <si>
    <t>15.1.7</t>
  </si>
  <si>
    <t>96995</t>
  </si>
  <si>
    <t>Reaterro manual apiloado com soquete. af_10/2017</t>
  </si>
  <si>
    <t>15.2</t>
  </si>
  <si>
    <t>ABRIGO GLP</t>
  </si>
  <si>
    <t>15.2.1</t>
  </si>
  <si>
    <t>C.P. 1312205133864</t>
  </si>
  <si>
    <t>Abrigo completo para 4 cilindros de gás - 45 kg - dimensões - 80cm x 240cm x 180cm  -  fornecimento e instalação - deinfra</t>
  </si>
  <si>
    <t>16</t>
  </si>
  <si>
    <t>REVESTIMENTO</t>
  </si>
  <si>
    <t>16.1</t>
  </si>
  <si>
    <t>PAREDE</t>
  </si>
  <si>
    <t>16.1.1</t>
  </si>
  <si>
    <t>C.P. 1312205135471</t>
  </si>
  <si>
    <t>Revestimento cerâmico de porcelana 10x10cm (placa de 30x30cm), alinhadas a prumo, aplicado em panos com vãos -sinapi 87242- cor amarelo (amunesc)</t>
  </si>
  <si>
    <t>16.1.2</t>
  </si>
  <si>
    <t>C.P. 1312205135474</t>
  </si>
  <si>
    <t>Revestimento cerâmico de porcelana 10x10cm (placa de 30x30cm), alinhadas a prumo, aplicado em panos com vãos -sinapi 87242- cor azul claro (amunesc)</t>
  </si>
  <si>
    <t>16.1.3</t>
  </si>
  <si>
    <t>C.P. 1312205135476</t>
  </si>
  <si>
    <t>Revestimento cerâmico de porcelana 10x10cm (placa de 30x30cm), alinhadas a prumo, aplicado em panos com vãos -sinapi 87242- cor cinza claro (amunesc)</t>
  </si>
  <si>
    <t>16.1.4</t>
  </si>
  <si>
    <t>C.P. 1312205135478</t>
  </si>
  <si>
    <t>Revestimento cerâmico de porcelana 10x10cm (placa de 30x30cm), alinhadas a prumo, aplicado em panos com vãos -sinapi 87242- cor verde esmeralda (amunesc)</t>
  </si>
  <si>
    <t>16.1.5</t>
  </si>
  <si>
    <t>C.P. 1312206135873</t>
  </si>
  <si>
    <t>Revestimento cerâmico de porcelana 10x10cm (placa de 30x30cm), alinhadas a prumo, aplicado em panos com vãos -sinapi 87242- cor vermelho (amunesc)</t>
  </si>
  <si>
    <t>16.1.6</t>
  </si>
  <si>
    <t>C.P. 1312303146380</t>
  </si>
  <si>
    <t>Revestimento cerâmico para paredes internas com placas tipo esmaltada extra de dimensões 20x20 cm aplicadas em ambientes de área menor que 5 m² a meia altura das paredes. af_06/2014 - ref. SINAPI 87266</t>
  </si>
  <si>
    <t>16.1.7</t>
  </si>
  <si>
    <t>C.P. 1312303146381</t>
  </si>
  <si>
    <t>Revestimento cerâmico para paredes internas com placas tipo esmaltada extra de dimensões 25x35 cm aplicadas em ambientes de área menor que 5 m² a meia altura das paredes. af_06/2014</t>
  </si>
  <si>
    <t>16.1.8</t>
  </si>
  <si>
    <t>96135</t>
  </si>
  <si>
    <t>Aplicação manual de massa acrílica em paredes externas de casas, duas demãos. af_05/2017</t>
  </si>
  <si>
    <t>16.1.9</t>
  </si>
  <si>
    <t>88497</t>
  </si>
  <si>
    <t>Emassamento com massa látex, aplicação em parede, duas demãos, lixamento manual. af_04/2023</t>
  </si>
  <si>
    <t>16.1.10</t>
  </si>
  <si>
    <t>16.1.11</t>
  </si>
  <si>
    <t>16.1.12</t>
  </si>
  <si>
    <t>C.P. 1312205135580</t>
  </si>
  <si>
    <t>Aplicação manual de pintura com tinta látex acrílica em paredes, duas demãos - cor amarela - SINAPI 88489 (amunesc)</t>
  </si>
  <si>
    <t>16.1.13</t>
  </si>
  <si>
    <t>C.P. 1312205135426</t>
  </si>
  <si>
    <t>Aplicação manual de pintura com tinta látex acrílica em paredes, 02 demãos - cor azul- SINAPI 88489 (amunesc)</t>
  </si>
  <si>
    <t>16.1.14</t>
  </si>
  <si>
    <t>C.P. 1312206135625</t>
  </si>
  <si>
    <t>Aplicação manual de pintura com tinta látex acrílica em paredes, duas demãos - cor verde- SINAPI 88489 (amunesc)</t>
  </si>
  <si>
    <t>16.1.15</t>
  </si>
  <si>
    <t>C.P. 1312206135626</t>
  </si>
  <si>
    <t>Aplicação manual de pintura com tinta látex acrílica em paredes, duas demãos - cor vermelho- SINAPI 88489 (amunesc)</t>
  </si>
  <si>
    <t>16.2</t>
  </si>
  <si>
    <t>FORRO</t>
  </si>
  <si>
    <t>16.2.1</t>
  </si>
  <si>
    <t>96114</t>
  </si>
  <si>
    <t>Forro em drywall, para ambientes comerciais, inclusive estrutura de fixação. af_05/2017_ps</t>
  </si>
  <si>
    <t>16.2.2</t>
  </si>
  <si>
    <t>88496</t>
  </si>
  <si>
    <t>Emassamento com massa látex, aplicação em teto, duas demãos, lixamento manual. af_04/2023</t>
  </si>
  <si>
    <t>16.2.3</t>
  </si>
  <si>
    <t>16.2.4</t>
  </si>
  <si>
    <t>16.2.5</t>
  </si>
  <si>
    <t>C.P. 1312205133815</t>
  </si>
  <si>
    <t>Forro mineral com placas 625mmx625mm espessura de 16 mm, com pintura antimofo - fornecimento e instalação - SINAPI 96113 (amunesc)</t>
  </si>
  <si>
    <t>16.2.6</t>
  </si>
  <si>
    <t>C.P. 1312205135490</t>
  </si>
  <si>
    <t>Forro modular em gesso revestido por película de PVC - fornecimento e instalação - SINAPI -96113/96114 (amunesc)</t>
  </si>
  <si>
    <t>16.2.7</t>
  </si>
  <si>
    <t>96121</t>
  </si>
  <si>
    <t>Acabamentos para forro (roda-forro em perfil metálico e plástico). af_05/2017</t>
  </si>
  <si>
    <t>16.3</t>
  </si>
  <si>
    <t>REVESTIMENTO DE PISO - INTERNO</t>
  </si>
  <si>
    <t>16.3.1</t>
  </si>
  <si>
    <t>88476</t>
  </si>
  <si>
    <t>Contrapiso com argamassa autonivelante, aplicado sobre laje, aderido, espessura 2cm. af_07/2021</t>
  </si>
  <si>
    <t>16.3.2</t>
  </si>
  <si>
    <t>C.P. 1312206135682</t>
  </si>
  <si>
    <t>Piso ceramico em placa esmaltada, dimensões 30x30cm, considerando rejunte epoxi - SINAPI 87247 (amunesc)</t>
  </si>
  <si>
    <t>16.3.3</t>
  </si>
  <si>
    <t>C.P. 1312205135414</t>
  </si>
  <si>
    <t>Piso porcelanato, le- altíssimo tráfego - cores- bege e cinza- 60x60cm -87262 (amunesc)</t>
  </si>
  <si>
    <t>16.3.4</t>
  </si>
  <si>
    <t>C.P. 1312205135413</t>
  </si>
  <si>
    <t>Piso porcelanato, le- altíssimo tráfego - antiderrapante - cor cinza - 60x60cm - 87262 (amunesc)</t>
  </si>
  <si>
    <t>16.3.5</t>
  </si>
  <si>
    <t>101727</t>
  </si>
  <si>
    <t>Piso vinílico semi-flexível em placas, padrão liso, espessura 3,2 mm, fixado com cola. af_09/2020</t>
  </si>
  <si>
    <t>16.3.6</t>
  </si>
  <si>
    <t>C.P. 1312209140172</t>
  </si>
  <si>
    <t>Piso de granito com acabamento jateado</t>
  </si>
  <si>
    <t>16.3.7</t>
  </si>
  <si>
    <t>C.P. 1312205135412</t>
  </si>
  <si>
    <t>Rodapé de poliestireno -h-10cm - fornecimento e instalação - SINAPI 101742 (amunesc)</t>
  </si>
  <si>
    <t>16.3.8</t>
  </si>
  <si>
    <t>C.P. 1312205133918</t>
  </si>
  <si>
    <t>Assento em madeira tipo cumaru - bancos internos - sanitários e banco redondo considerando três demãos de verniz poliuretânico - (amunesc)</t>
  </si>
  <si>
    <t>16.3.9</t>
  </si>
  <si>
    <t>C.P. 1312205133630</t>
  </si>
  <si>
    <t>Piso tatil alerta em inox parafusado - fornecimento e instalação_(amunesc)</t>
  </si>
  <si>
    <t>16.3.10</t>
  </si>
  <si>
    <t>C.P. 1312205133638</t>
  </si>
  <si>
    <t>Fita fotoluminescente -fornecimento e instalação_(amunesc)</t>
  </si>
  <si>
    <t>16.4</t>
  </si>
  <si>
    <t>PISO EXTERNO</t>
  </si>
  <si>
    <t>16.4.1</t>
  </si>
  <si>
    <t>16.4.2</t>
  </si>
  <si>
    <t>16.4.3</t>
  </si>
  <si>
    <t>C.P. 1312205133747</t>
  </si>
  <si>
    <t>Execução de pavimento em piso de intertravado de placa drenante de concreto,  espessura de 6cm - 92393 (amunesc)</t>
  </si>
  <si>
    <t>16.4.4</t>
  </si>
  <si>
    <t>C.P. 1312205133820</t>
  </si>
  <si>
    <t>Piso de concreto alisado, e.=8cm, armado com tela q283, considerando alisamento  mecânico - fornecimento e instalação - SINAPI 94995 e 98680 (amunesc)</t>
  </si>
  <si>
    <t>16.4.5</t>
  </si>
  <si>
    <t>C.P. 1312205135415</t>
  </si>
  <si>
    <t>Piso emborrachado colorido aplicado com cola - sobre piso de concreto armado (amunesc)</t>
  </si>
  <si>
    <t>16.4.6</t>
  </si>
  <si>
    <t>92396</t>
  </si>
  <si>
    <t>Execução de passeio em piso intertravado, com bloco retangular cor natural de 20 x 10 cm, espessura 6 cm. af_10/2022</t>
  </si>
  <si>
    <t>16.4.7</t>
  </si>
  <si>
    <t>C.P. 1312303146382</t>
  </si>
  <si>
    <t>Execução de via em piso intertravado, com bloco retangular colorido de 20 x 10 cm, espessura 8 cm. af_12/2015 - ref. SINAPI 93682</t>
  </si>
  <si>
    <t>16.4.8</t>
  </si>
  <si>
    <t>94273</t>
  </si>
  <si>
    <t>Assentamento de guia (meio-fio) em trecho reto, confeccionada em concreto pré-fabricado, dimensões 100x15x13x30 cm (comprimento x base inferior x base superior x altura), para vias urbanas (uso viário). af_06/2016</t>
  </si>
  <si>
    <t>16.4.9</t>
  </si>
  <si>
    <t>94966</t>
  </si>
  <si>
    <t>Concreto fck = 30mpa, traço 1:2,1:2,5 (em massa seca de cimento/ areia média/ brita 1) - preparo mecânico com betoneira 400 l. af_05/2021</t>
  </si>
  <si>
    <t>16.4.10</t>
  </si>
  <si>
    <t>16.4.11</t>
  </si>
  <si>
    <t>101094</t>
  </si>
  <si>
    <t>Piso podotátil de alerta ou direcional, de borracha, assentado sobre argamassa. af_05/2020</t>
  </si>
  <si>
    <t>16.5</t>
  </si>
  <si>
    <t>SINALIZAÇÃO HORIZONTAL E VERTICAL</t>
  </si>
  <si>
    <t>16.5.1</t>
  </si>
  <si>
    <t>102509</t>
  </si>
  <si>
    <t>Pintura de faixa de pedestre ou zebrada tinta retrorrefletiva a base de resina acrílica com microesferas de vidro, E = 30 cm, aplicação manual. af_05/2021</t>
  </si>
  <si>
    <t>16.5.2</t>
  </si>
  <si>
    <t>C.P. 1312205133839</t>
  </si>
  <si>
    <t>Fornecimento e instalação de placa de sinalização com suporte de aço  galvanizado , ø 65mm, comprimento de 3,5m -ciga-cp01525 (amunesc)</t>
  </si>
  <si>
    <t>17</t>
  </si>
  <si>
    <t>SOLÁRIOS</t>
  </si>
  <si>
    <t>17.1</t>
  </si>
  <si>
    <t>CONSTRUÇÃO DOS SOLARIOS ÁREA EXTERNA</t>
  </si>
  <si>
    <t>17.1.1</t>
  </si>
  <si>
    <t>17.1.2</t>
  </si>
  <si>
    <t>17.1.3</t>
  </si>
  <si>
    <t>17.1.4</t>
  </si>
  <si>
    <t>17.1.5</t>
  </si>
  <si>
    <t>17.1.6</t>
  </si>
  <si>
    <t>17.1.7</t>
  </si>
  <si>
    <t>17.1.8</t>
  </si>
  <si>
    <t>92768</t>
  </si>
  <si>
    <t>Armação de laje de estrutura convencional de concreto armado utilizando aço CA-60 de 5,0 mm - montagem. af_06/2022</t>
  </si>
  <si>
    <t>17.1.9</t>
  </si>
  <si>
    <t>17.1.10</t>
  </si>
  <si>
    <t>92770</t>
  </si>
  <si>
    <t>Armação de laje de estrutura convencional de concreto armado utilizando aço CA-50 de 8,0 mm - montagem. af_06/2022</t>
  </si>
  <si>
    <t>17.1.11</t>
  </si>
  <si>
    <t>92771</t>
  </si>
  <si>
    <t>Armação de laje de estrutura convencional de concreto armado utilizando aço CA-50 de 10,0 mm - montagem. af_06/2022</t>
  </si>
  <si>
    <t>17.1.12</t>
  </si>
  <si>
    <t>C.P. 1312205133579</t>
  </si>
  <si>
    <t>Argamassa com aditivo estrutural a base de resina epoxi, bicomponente _(amunesc)</t>
  </si>
  <si>
    <t>17.1.13</t>
  </si>
  <si>
    <t>87759</t>
  </si>
  <si>
    <t>Contrapiso em argamassa pronta, preparo manual, aplicado em áreas molhadas sobre impermeabilização, acabamento não reforçado, espessura 3cm. af_07/2021</t>
  </si>
  <si>
    <t>17.1.14</t>
  </si>
  <si>
    <t>17.1.15</t>
  </si>
  <si>
    <t>103325</t>
  </si>
  <si>
    <t>Alvenaria de vedação de blocos cerâmicos furados na vertical de 14x19x39 cm (espessura 14 cm) e argamassa de assentamento com preparo manual. af_12/2021</t>
  </si>
  <si>
    <t>17.1.16</t>
  </si>
  <si>
    <t>17.1.17</t>
  </si>
  <si>
    <t>C.P. 1312303146383</t>
  </si>
  <si>
    <t>Chapisco aplicado em alvenarias e estruturas de concreto internas, com rolo para textura acrílica.  argamassa traço 1:4 e emulsão polimérica (adesivo) com preparo manual. af_06/2014</t>
  </si>
  <si>
    <t>17.1.18</t>
  </si>
  <si>
    <t>87809</t>
  </si>
  <si>
    <t>Emboço ou massa única em argamassa traço 1:2:8, preparo mecânico com betoneira 400 l, aplicada manualmente em superfícies externas da sacada, espessura de 25 mm, sem uso de tela metálica de reforço contra fissuração. af_08/2022</t>
  </si>
  <si>
    <t>17.1.19</t>
  </si>
  <si>
    <t>17.1.20</t>
  </si>
  <si>
    <t>C.P. 1312205135544</t>
  </si>
  <si>
    <t>Alvenaria de vedação com elemento vazado de concreto (cobogó) de 30x30 (amunesc)</t>
  </si>
  <si>
    <t>17.1.21</t>
  </si>
  <si>
    <t>88415</t>
  </si>
  <si>
    <t>Aplicação manual de fundo selador acrílico em paredes externas de casas. af_06/2014</t>
  </si>
  <si>
    <t>17.1.22</t>
  </si>
  <si>
    <t>88489</t>
  </si>
  <si>
    <t>Pintura látex acrílica premium, aplicação manual em paredes, duas demãos. af_04/2023</t>
  </si>
  <si>
    <t>17.1.23</t>
  </si>
  <si>
    <t>C.P. 1312205133663</t>
  </si>
  <si>
    <t>Portão de abrir em gradil de metalon redondo de 3/4" vertical, com requadro, acabamento com pintura eletrostatica branca - completo - SINAPI 100701 - quantitativo estrutura metálica (amunesc)</t>
  </si>
  <si>
    <t>17.1.24</t>
  </si>
  <si>
    <t>C.P. 1312205135547</t>
  </si>
  <si>
    <t>Pingadeira pré-moldada de concreto 19cm, incluindo pintura - fornecimento e instalação SINAPI 84089/2020 (amunesc)</t>
  </si>
  <si>
    <t>17.1.25</t>
  </si>
  <si>
    <t>17.1.26</t>
  </si>
  <si>
    <t>17.1.27</t>
  </si>
  <si>
    <t>17.2</t>
  </si>
  <si>
    <t>DRENAGEM SOLÁRIO</t>
  </si>
  <si>
    <t>17.2.1</t>
  </si>
  <si>
    <t>89482</t>
  </si>
  <si>
    <t>Caixa sifonada, PVC, DN 100 x 100 x 50 mm, fornecida e instalada em ramais de encaminhamento de água pluvial. af_06/2022</t>
  </si>
  <si>
    <t>17.2.2</t>
  </si>
  <si>
    <t>17.2.3</t>
  </si>
  <si>
    <t>C.P. 1312206135739</t>
  </si>
  <si>
    <t>Cabeceira para calha de piso reforçada dn130x75 c/ saída opcional - mo SINAPI 100434  (amunesc)</t>
  </si>
  <si>
    <t>17.2.4</t>
  </si>
  <si>
    <t>C.P. 1312206135743</t>
  </si>
  <si>
    <t>Grelha de piso 20x50cm, cinza - pedestre - fornecimento e instalação - SINAPI 100434 (amunesc)</t>
  </si>
  <si>
    <t>17.2.5</t>
  </si>
  <si>
    <t>C.P. 1312206135742</t>
  </si>
  <si>
    <t>Calha de piso normal DN 200 - fornecimento e instalação - mo SINAPI 100434 (amunesc)</t>
  </si>
  <si>
    <t>17.2.6</t>
  </si>
  <si>
    <t>C.P. 1312206135745</t>
  </si>
  <si>
    <t>Cabeceira para calha de piso normal dn200 c/ saída opcional (amunesc)</t>
  </si>
  <si>
    <t>17.2.7</t>
  </si>
  <si>
    <t>C.P. 1312206135744</t>
  </si>
  <si>
    <t>Bocal para calha de piso normal DN 200 c/ saída lateral - mo SINAPI 100434 (amunesc)</t>
  </si>
  <si>
    <t>17.2.8</t>
  </si>
  <si>
    <t>C.P. 1312206135746</t>
  </si>
  <si>
    <t>Esquadro 90 graus p/ calha de piso normal DN 200 (amunesc)</t>
  </si>
  <si>
    <t>17.2.9</t>
  </si>
  <si>
    <t>17.2.10</t>
  </si>
  <si>
    <t>89712</t>
  </si>
  <si>
    <t>Tubo PVC, serie normal, esgoto predial, DN 50 mm, fornecido e instalado em ramal de descarga ou ramal de esgoto sanitário. af_08/2022</t>
  </si>
  <si>
    <t>17.2.11</t>
  </si>
  <si>
    <t>89714</t>
  </si>
  <si>
    <t>Tubo PVC, serie normal, esgoto predial, DN 100 mm, fornecido e instalado em ramal de descarga ou ramal de esgoto sanitário. af_08/2022</t>
  </si>
  <si>
    <t>17.2.12</t>
  </si>
  <si>
    <t>17.2.13</t>
  </si>
  <si>
    <t>C.P. 1312306149918</t>
  </si>
  <si>
    <t>Tubo de PVC corrugado flexível perfurado, DN 150 mm, para dreno - fornecimento e assentamento. af_07/2021 - ref. SINAPI 102706</t>
  </si>
  <si>
    <t>17.2.14</t>
  </si>
  <si>
    <t>102719</t>
  </si>
  <si>
    <t>Enchimento de brita para dreno, lançamento manual. af_07/2021</t>
  </si>
  <si>
    <t>17.2.15</t>
  </si>
  <si>
    <t>102713</t>
  </si>
  <si>
    <t>Geotêxtil não tecido 100% poliéster, resistência a tração de 14 kN/m (rt - 14), instalado em dreno - fornecimento e instalação. af_07/2021</t>
  </si>
  <si>
    <t>17.2.16</t>
  </si>
  <si>
    <t>17.2.17</t>
  </si>
  <si>
    <t>17.2.18</t>
  </si>
  <si>
    <t>18</t>
  </si>
  <si>
    <t>BANCADAS</t>
  </si>
  <si>
    <t>18.1</t>
  </si>
  <si>
    <t>BANCADAS DE GRANITO</t>
  </si>
  <si>
    <t>18.1.1</t>
  </si>
  <si>
    <t>C.P. 1312206135669</t>
  </si>
  <si>
    <t>Bancada de granito com cuba inox (incluso sifão e válvula) com testeira e rodapia - sala terceirizados - fornecimento e instalação - SINAPI 86889 (amunesc)</t>
  </si>
  <si>
    <t>18.1.2</t>
  </si>
  <si>
    <t>C.P. 1312307150489</t>
  </si>
  <si>
    <t>Bancada de granito com cuba oval (incluso válvula e sifão)/trocador/banheira (incluso válvula, sifão e ducha higiênica com aquecedor) com testeira e rodapia - fornecimento e instalação - banheiro infantil 01 e banheiro infantil 02 - ref. SINAPI 86889 (amunesc)</t>
  </si>
  <si>
    <t>18.1.3</t>
  </si>
  <si>
    <t>C.P. 1312307150504</t>
  </si>
  <si>
    <t>Bancada de granito com cuba oval (incluso válvula e sifão)/trocador com testeira e rodapia  - fornecimento e instalação - banheiro feminino 01 e banheiro masculino 01 - ref. SINAPI 86889 (amunesc)</t>
  </si>
  <si>
    <t>18.1.4</t>
  </si>
  <si>
    <t>C.P. 1312307150505</t>
  </si>
  <si>
    <t>Bancada de granito com cuba oval (incluso válvula e sifão)/cuba de inox (incluso válvula e sifão) com rodapia e testeira- fornecimento e instalação - banheiro infantil 03 e banheiro infantil 05 - ref. SINAPI 86889 (amunesc)</t>
  </si>
  <si>
    <t>18.1.5</t>
  </si>
  <si>
    <t>C.P. 1312307150506</t>
  </si>
  <si>
    <t>Bancada de granito com cuba oval (incluso válvula e sifão)/cuba de inox (incluso válvula e sifão) com rodapia e testeira - fornecimento e instalação - banheiro infantil 04 - ref. SINAPI 86889 (amunesc)</t>
  </si>
  <si>
    <t>18.1.6</t>
  </si>
  <si>
    <t>C.P. 1312307150507</t>
  </si>
  <si>
    <t>Bancada de granito com cuba oval (incluso válvula e sifão) com testeira e rodapia - fornecimento e instalação - banheiro infantil 06 e banheiro infantil 08 - ref. SINAPI 86889 (amunesc)</t>
  </si>
  <si>
    <t>18.1.7</t>
  </si>
  <si>
    <t>C.P. 1312307150508</t>
  </si>
  <si>
    <t>Bancada de granito com cuba oval (incluso válvula e sifão) com testeira e rodapia - fornecimento e instalação - banheiro infantil 07 - ref. SINAPI 86889 (amunesc)</t>
  </si>
  <si>
    <t>18.1.8</t>
  </si>
  <si>
    <t>C.P. 1312307150509</t>
  </si>
  <si>
    <t>Bancada de granito com cuba oval (incluso válvula e sifão) com testeira e rodapia - fornecimento e instalação - vestiário feminino, vestiário feminino e vestiário funcionários - ref. SINAPI 86889 (amunesc)</t>
  </si>
  <si>
    <t>18.1.9</t>
  </si>
  <si>
    <t>C.P. 1312307150510</t>
  </si>
  <si>
    <t>Bancada de granito com cuba oval (incluso válvula e sifão) com testeira e rodapia - fornecimento e instalação - banheiro feminino 02 e banheiro masculino 02 - ref. SINAPI 86889 (amunesc)</t>
  </si>
  <si>
    <t>18.1.10</t>
  </si>
  <si>
    <t>C.P. 1312307150511</t>
  </si>
  <si>
    <t>Bancada de granito com cuba inox (incluso sifão e válvula), passador, banheira (sifão, válvula e ducha higiênica com aquecedor), trocador - com rodapia e testeira - lactário e fraldário - fornecimento e instalação -sinapi 86889 (amunesc)</t>
  </si>
  <si>
    <t>18.1.11</t>
  </si>
  <si>
    <t>C.P. 1312307150512</t>
  </si>
  <si>
    <t>Bancada de granito com cuba inox (incluso sifão e válvula), com rodapia e testeira - sala de professores - fornecimento e instalação - SINAPI 86889 - (amunesc)</t>
  </si>
  <si>
    <t>18.1.12</t>
  </si>
  <si>
    <t>C.P. 1312307150513</t>
  </si>
  <si>
    <t>Bancada de granito com cuba oval (incluso válvula e sifão)/cuba de inox (incluso válvula e sifão) com testeira e rodapia - fornecimento e instalação - ateliê - ref. SINAPI 86889 (amunesc)</t>
  </si>
  <si>
    <t>18.1.13</t>
  </si>
  <si>
    <t>C.P. 1312206136537</t>
  </si>
  <si>
    <t>Fogão duas bocas - elétrico (fornecimento e instalação)</t>
  </si>
  <si>
    <t>18.2</t>
  </si>
  <si>
    <t>BANCADA DE INOX</t>
  </si>
  <si>
    <t>18.2.1</t>
  </si>
  <si>
    <t>C.P. 1312206136535</t>
  </si>
  <si>
    <t>Mesa de manipulação lisa em aço inoxidável - cozinha - fornecimento e instalação (amunesc)</t>
  </si>
  <si>
    <t>18.2.2</t>
  </si>
  <si>
    <t>C.P. 1312205135382</t>
  </si>
  <si>
    <t>Bancada em inox 2,10x0,85m com cuba em inox 60x50 cm, testeira e rodapia em inox - cozinha - fornecimento e instalação - ref. SINAPI 86889 (amunesc)</t>
  </si>
  <si>
    <t>18.2.3</t>
  </si>
  <si>
    <t>C.P. 1312205135385</t>
  </si>
  <si>
    <t>Bancada em inox 2,03x0,7 m com cuba em inox 60x50 cm com rodapia e testeira em inox - fornecimento e instalação - cozinha - ref. SINAPI 86889 (amunesc)</t>
  </si>
  <si>
    <t>18.2.4</t>
  </si>
  <si>
    <t>C.P. 1312205135389</t>
  </si>
  <si>
    <t>Bancada em inox 3,00x0,85 m com cuba em inox 60x50 cm com testeira e rodapia em inox - fornecimento e instalação - cozinha - ref. SINAPI 86889 (amunesc)</t>
  </si>
  <si>
    <t>18.2.5</t>
  </si>
  <si>
    <t>C.P. 1312205135392</t>
  </si>
  <si>
    <t>Bancada em inox 2,33x0,7m com cuba inox 60x40 cm com testeira e rodapia em inox - fornecimento e instalação - cozinha - ref. SINAPI 86889 (amunesc)</t>
  </si>
  <si>
    <t>18.2.6</t>
  </si>
  <si>
    <t>C.P. 1312205135401</t>
  </si>
  <si>
    <t>Bancada em inox 2,50x0,80 m com cuba inox 60x50 cm e cuba inox 60x40 cm com rodapia e testeira inox - fornecimento e instalação - cozinha - ref. SINAPI 86889 (amunesc)</t>
  </si>
  <si>
    <t>18.2.7</t>
  </si>
  <si>
    <t>C.P. 1312205133739</t>
  </si>
  <si>
    <t>Bancada em inox 2,25x0,90 m com cuba de inox 60x50 cm com testeira e rodapia em inox - fornecimento e instalação - cozinha - ref. SINAPI 86889 (amunesc)</t>
  </si>
  <si>
    <t>18.2.8</t>
  </si>
  <si>
    <t>C.P. 1312205133738</t>
  </si>
  <si>
    <t>Bancada em inox 3,20x0,70 com rodapia e testeira em inox - fornecimento e instalação - cozinha -  ref. SINAPI 86889  (amunesc)</t>
  </si>
  <si>
    <t>18.2.9</t>
  </si>
  <si>
    <t>C.P. 1312205135411</t>
  </si>
  <si>
    <t>Bancada em inox 2,30x0,80 m com cuba em inox 72x51 cm e testeira e rodapia em inox - fornecimento e instalação - triagem de alimentos - (amunesc)</t>
  </si>
  <si>
    <t>19</t>
  </si>
  <si>
    <t>PORTA E JANELAS</t>
  </si>
  <si>
    <t>19.1</t>
  </si>
  <si>
    <t>PORTA</t>
  </si>
  <si>
    <t>19.1.1</t>
  </si>
  <si>
    <t>C.P. 1312205135529</t>
  </si>
  <si>
    <t>Porta veneziana de abrir - 0,6x1,0m - pintada na cor vermelho - completa-fornecimento e instalação - p01 (amunesc)</t>
  </si>
  <si>
    <t>19.1.2</t>
  </si>
  <si>
    <t>C.P. 1312205135532</t>
  </si>
  <si>
    <t>Porta veneziana de abrir - 0,6x1,0m - pintada na cor amarelo - completa-fornecimento e instalação - p02 (amunesc)</t>
  </si>
  <si>
    <t>19.1.3</t>
  </si>
  <si>
    <t>C.P. 1312205135534</t>
  </si>
  <si>
    <t>Porta veneziana de abrir - 0,6x1,0m - pintada na cor azul - completa-fornecimento e instalação - p03 (amunesc)</t>
  </si>
  <si>
    <t>19.1.4</t>
  </si>
  <si>
    <t>C.P. 1312205135535</t>
  </si>
  <si>
    <t>Porta veneziana de abrir - 0,6x1,0m - pintada na cor verde - completa-fornecimento e instalação-p04 (amunesc)</t>
  </si>
  <si>
    <t>19.1.5</t>
  </si>
  <si>
    <t>C.P. 1312205135537</t>
  </si>
  <si>
    <t>Porta veneziana de abrir - 0,8x1,0m - pintada na cor vermelho - completa-fornecimento e instalação-p05 (amunesc)</t>
  </si>
  <si>
    <t>19.1.6</t>
  </si>
  <si>
    <t>C.P. 1312205133865</t>
  </si>
  <si>
    <t>Porta veneziana de abrir - 0,7x1,6m - pintada na cor branco - completa - fornecimento e instalação - p06 (amunesc)</t>
  </si>
  <si>
    <t>19.1.7</t>
  </si>
  <si>
    <t>C.P. 1312205133866</t>
  </si>
  <si>
    <t>Porta veneziana de abrir - 0,8x2,1m - pintada na cor branco - completa, com  ferragens e soleira em granito-fornecimento e instalação- p07 (amunesc)</t>
  </si>
  <si>
    <t>19.1.8</t>
  </si>
  <si>
    <t>C.P. 1312205133867</t>
  </si>
  <si>
    <t>Porta veneziana de abrir - 0,9x2,1m - pintada na cor branco - completa, com  ferragens e soleira em granito-fornecimento e instalação-p08 (amunesc)</t>
  </si>
  <si>
    <t>19.1.9</t>
  </si>
  <si>
    <t>C.P. 1312205133868</t>
  </si>
  <si>
    <t>Porta veneziana de abrir e janela fixa em aluminio para vidro - 88x290 cm - pintada  na cor branco - completa, com ferragens, vidro 6mm e soleira em granito - fornecimento e instalação - p09  (amunesc)</t>
  </si>
  <si>
    <t>19.1.10</t>
  </si>
  <si>
    <t>C.P. 1312205133842</t>
  </si>
  <si>
    <t>Porta de madeira, maciça (pesada ou superpesada), 70x210cm, espessura de 3,5cm,  completa com ferragens e fechadura, considerando pintura esmalte acetinado -  fornecimento e instalação - SINAPI 90825 - p10 (amunesc)</t>
  </si>
  <si>
    <t>19.1.11</t>
  </si>
  <si>
    <t>C.P. 1312205133844</t>
  </si>
  <si>
    <t>Porta de madeira, maciça (pesada ou superpesada), 80x210cm, espessura de  3,5cm,completa com ferragens e fechadura, considerando pintura esmalte  acetinado - fornecimento e instalação - SINAPI 90825 - p11 (amunesc)</t>
  </si>
  <si>
    <t>19.1.12</t>
  </si>
  <si>
    <t>C.P. 1312205133846</t>
  </si>
  <si>
    <t>Porta de madeira, maciça (pesada ou superpesada), 80x210cm,-pcd- espessura de  3,5cm,completa com ferragens e fechadura, considerando pintura esmalte  acetinado - fornecimento e instalação - SINAPI 90825 - p12-pcd (amunesc)</t>
  </si>
  <si>
    <t>19.1.13</t>
  </si>
  <si>
    <t>C.P. 1312205133852</t>
  </si>
  <si>
    <t>Porta de madeira, maciça (pesada ou superpesada), 80x210cm, com visor- completa  com ferragens e fechadura, considerando pintura esmalte acetinado -  fornecimento e instalação - SINAPI 90825/102235 - p13 (amunesc)</t>
  </si>
  <si>
    <t>19.1.14</t>
  </si>
  <si>
    <t>C.P. 1312205133861</t>
  </si>
  <si>
    <t>Porta de madeira, maciça (pesada ou superpesada), 90x210cm, com visor-completa  com ferragens e fechadura, considerando pintura esmalte acetinado -  fornecimento e instalação - SINAPI 90825/102235 - p14 (amunesc)</t>
  </si>
  <si>
    <t>19.1.15</t>
  </si>
  <si>
    <t>C.P. 1312205135499</t>
  </si>
  <si>
    <t>Porta de PVC, 90x210cm, com visor-completa com ferragens e fechadura, - fornecimento e instalação - SINAPI 90825/102235 - p15 (amunesc)</t>
  </si>
  <si>
    <t>19.1.16</t>
  </si>
  <si>
    <t>C.P. 1312205135502</t>
  </si>
  <si>
    <t>Porta de PVC, 90x210cm, com visor-completa com ferragens e fechadura - fornecimento e instalação - SINAPI 90825/102235 - p16 (amunesc)</t>
  </si>
  <si>
    <t>19.1.17</t>
  </si>
  <si>
    <t>C.P. 1312205135504</t>
  </si>
  <si>
    <t>Porta de alumínio pré pintada na cor branco, com uma folha de abrir e uma folha fixa, com vidro liso temperado 8mm, película semi-refletiva e soleira em granito - completa com ferragens - p17 (amunesc)</t>
  </si>
  <si>
    <t>19.1.18</t>
  </si>
  <si>
    <t>C.P. 1312205135508</t>
  </si>
  <si>
    <t>Porta de alumínio pré pintada na cor branco, com uma folha de abrir e uma folha fixa, com vidro liso temperado 8mm, película semi-refletiva e soleira em granito - completa com ferragens - p18 (amunesc)</t>
  </si>
  <si>
    <t>19.1.19</t>
  </si>
  <si>
    <t>C.P. 1312205135510</t>
  </si>
  <si>
    <t>Porta de alumínio pré pintada na cor branco, com duas folhas de abrir, com vidro liso temperado 8mm, película semi-refletiva e soleira em granito - completa com ferragens - p19 (amunesc)</t>
  </si>
  <si>
    <t>19.1.20</t>
  </si>
  <si>
    <t>C.P. 1312205135512</t>
  </si>
  <si>
    <t>Porta de alumínio pré pintada na cor branco, com duas folhas de abrir, com vidro liso temperado 8mm, película semi-refletiva e soleira em granito - completa com ferragens - p20 (amunesc)</t>
  </si>
  <si>
    <t>19.1.21</t>
  </si>
  <si>
    <t>C.P. 1312205135515</t>
  </si>
  <si>
    <t>Porta de alumínio pré-pintado com duas folhas de correr e uma folha fixa, com vidro temperado 8mm, película semi relfetiva e soleira em granito - completa com ferragens - p21 (amunesc)</t>
  </si>
  <si>
    <t>19.1.22</t>
  </si>
  <si>
    <t>C.P. 1312205135518</t>
  </si>
  <si>
    <t>Porta de alumínio pré-pintado com duas folhas de correr e uma folha fixa, com vidro temperado 8mm, película semi-refletiva e soleira em granito - completa com ferragens - p22 (amunesc)</t>
  </si>
  <si>
    <t>19.2</t>
  </si>
  <si>
    <t>FACHADAS EM PELE DE VIDRO</t>
  </si>
  <si>
    <t>19.2.1</t>
  </si>
  <si>
    <t>C.P. 1312205133645</t>
  </si>
  <si>
    <t>Pele de vidro - j7 - 814x186cm - 4 folhas maxin-ar e 16 folhas fixas, esquadria em aluminio com pintura eletrostática branca, vidro incolor 8mm, película semi-relfetiva, pingadeira em granito cinza andorinha_(amunesc)</t>
  </si>
  <si>
    <t>19.2.2</t>
  </si>
  <si>
    <t>C.P. 1312205133644</t>
  </si>
  <si>
    <t>Fachada em pele de vidro laminado  4+4 com película semi-refletiva - modulo fixo - peitoril de 1200mm  -3 portas de giro com mola hidráulica - 22.760 x 2400 - fornecimento e instalação-p23_(amunesc)</t>
  </si>
  <si>
    <t>19.2.3</t>
  </si>
  <si>
    <t>C.P. 1312205133641</t>
  </si>
  <si>
    <t>Fachada em pele de vidro laminado espelhado 4+4 - modulo fixo - 2 portas de giro com mola hidráulica - 5350 x 6075 - fornecimento e instalação-p24 -</t>
  </si>
  <si>
    <t>19.3</t>
  </si>
  <si>
    <t>JANELA</t>
  </si>
  <si>
    <t>19.3.1</t>
  </si>
  <si>
    <t>C.P. 1312205133824</t>
  </si>
  <si>
    <t>Janela guilhotina - j01 - alumínio com pintura epoxídica na cor branca- 1x1,5 m,  com vidro incolor 6mm, considerando passa prato em granito cinza andorinha  1,10x0,33 m - considerando peitoril de granito (amunesc)</t>
  </si>
  <si>
    <t>19.3.2</t>
  </si>
  <si>
    <t>C.P. 1312205133828</t>
  </si>
  <si>
    <t>Janela fixa - j02 -alumínio com pintura epoxídica na cor branca, com vidro incolor  6mm - 1,30 x 1,30m (amunesc)</t>
  </si>
  <si>
    <t>19.3.3</t>
  </si>
  <si>
    <t>C.P. 1312205133826</t>
  </si>
  <si>
    <t>Janela fixa- j03 - alumínio com pintura eletrostatica na cor branca, com vidro  incolor 6mm - 1,70 x 1,00m (amunesc)</t>
  </si>
  <si>
    <t>19.3.4</t>
  </si>
  <si>
    <t>C.P. 1312205133829</t>
  </si>
  <si>
    <t>Janela com duas folhas de correr e uma folha fixa, alumínio com pintura  eletrostatica na cor branca, vidro incolor 6mm - 1,30mx1,86m - considerando  peitoril de granito -j04 (amunesc)</t>
  </si>
  <si>
    <t>19.3.5</t>
  </si>
  <si>
    <t>C.P. 1312205133827</t>
  </si>
  <si>
    <t>Janela com duas folhas de correr e uma folha fixa, alumínio com pintura  eletrostatica na cor branca, vidro incolor 6mm - 1,30mx1,88m - considerando  peitoril de granito -j05 (amunesc)</t>
  </si>
  <si>
    <t>19.3.6</t>
  </si>
  <si>
    <t>C.P. 1312205133830</t>
  </si>
  <si>
    <t>Janela com três folhas de correr e três folhas fixas, alumínio com pintura  eletrostatica na cor branca, vidro incolor 6mm - 2,59mx1,86m - considerando  peitoril de granito -j06 (amunesc)</t>
  </si>
  <si>
    <t>19.3.7</t>
  </si>
  <si>
    <t>C.P. 1312205135473</t>
  </si>
  <si>
    <t>Janela com duas folhas pivotante, alumínio com pintura eletrostatica na cor branca, vidro incolor 6mm - 1,30mx0,58m, com sistema de acionamento por corrente - considerando peitoril de granito -j08 (amunesc)</t>
  </si>
  <si>
    <t>19.3.8</t>
  </si>
  <si>
    <t>C.P. 1312205133833</t>
  </si>
  <si>
    <t>Janela com três folhas maxin-ar, alumínio com pintura eletrostatica na cor  branca, vidro incolor 6mm - 1,80mx0,58m - considerando peitoril de granito -j09 (amunesc)</t>
  </si>
  <si>
    <t>19.3.9</t>
  </si>
  <si>
    <t>C.P. 1312205133831</t>
  </si>
  <si>
    <t>Janela com três folhas pivotantes, alumínio c/ pintura eletrostática na cor  branca, vidro incolor 6mm - 2,00mx0,58m - considerando peitoril de granito -j10 (amunesc)</t>
  </si>
  <si>
    <t>19.3.10</t>
  </si>
  <si>
    <t>C.P. 1312205133832</t>
  </si>
  <si>
    <t>Janela com cinco folhas pivotante, alumínio com pintura eletrostática na cor  branca, vidro incolor 6mm - 2,65mx0,58m - considerando peitoril de granito -j11 (amunesc)</t>
  </si>
  <si>
    <t>19.3.11</t>
  </si>
  <si>
    <t>C.P. 1312205135477</t>
  </si>
  <si>
    <t>Janela com cinco folhas pivotante, alumínio com pintura eletrostática na cor branca, vidro incolor 6mm - 2,71mx0,58m - considerando peitoril de granito -j12 (amunesc)</t>
  </si>
  <si>
    <t>19.3.12</t>
  </si>
  <si>
    <t>C.P. 1312205135481</t>
  </si>
  <si>
    <t>Janela com duas folhas pivotante, alumínio com pintura eletrostática na cor branca, vidro incolor 6mm - 1,40mx1,08m - considerando peitoril de granito e puxador de corrente -j13 (amunesc)</t>
  </si>
  <si>
    <t>19.3.13</t>
  </si>
  <si>
    <t>C.P. 1312205135483</t>
  </si>
  <si>
    <t>Janela com quatro folhas pivotante, alumínio com pintura eletrostática na cor branca, vidro incolor 6mm - 3,09mx1,08m - considerando peitoril de granito e puxador de corrente -j14 (amunesc)</t>
  </si>
  <si>
    <t>19.3.14</t>
  </si>
  <si>
    <t>C.P. 1312205135484</t>
  </si>
  <si>
    <t>Janela com cinco folhas pivotante, alumínio com pintura eletrostática na cor branca, vidro incolor 6mm - 3,19mx1,08m - considerando peitoril de granito e puxador de corrente -j15 (amunesc)</t>
  </si>
  <si>
    <t>19.3.15</t>
  </si>
  <si>
    <t>C.P. 1312205133834</t>
  </si>
  <si>
    <t>Janela com oito folhas basculantes, alumínio com pintura eletrostática na cor  branca, vidro incolor 6mm - 1,41mx1,16m - considerando tela mosquiteira de  1,41x1,16m, peitoril de granito -j16 (amunesc)</t>
  </si>
  <si>
    <t>19.3.16</t>
  </si>
  <si>
    <t>C.P. 1312205133835</t>
  </si>
  <si>
    <t>Janela com doze folhas basculantes, alumínio com pintura eletrostática na cor  branca, vidro incolor 6mm - 2,00x1,08m - considerando tela mosquiteira de  2,06x1,16m, peitoril de granito -j17 (amunesc)</t>
  </si>
  <si>
    <t>19.3.17</t>
  </si>
  <si>
    <t>C.P. 1312205133836</t>
  </si>
  <si>
    <t>Janela com dezesseis folhas basculantes com duas folhas fixas, alumínio com  pintura eletrostática na cor branca, vidro incolor 6mm - 3,00x1,10m -  considerando tela mosquiteira de 3,06x1,16m, peitoril de granito -j18 (amunesc)</t>
  </si>
  <si>
    <t>19.3.18</t>
  </si>
  <si>
    <t>C.P. 1312205133838</t>
  </si>
  <si>
    <t>Janela com duas folhas venezianas fixas e uma folha veneziana de abrir, alumínio  com pintura eletrostática na cor branca - 3,51mx1,68mm - peitoril de granito -j19 (amunesc)</t>
  </si>
  <si>
    <t>19.3.19</t>
  </si>
  <si>
    <t>C.P. 1312205135485</t>
  </si>
  <si>
    <t>Grelha de ventilação quadrada em PVC, com tela 30cm x 30cm - fornecimento e instalação - SINAPI 103001 (amunesc)</t>
  </si>
  <si>
    <t>19.4</t>
  </si>
  <si>
    <t>ADESIVOS</t>
  </si>
  <si>
    <t>19.4.1</t>
  </si>
  <si>
    <t>C.P. 1312205135552</t>
  </si>
  <si>
    <t>Comunicação visual das portas em adesivos coloridas com figuras em tangram - fornecimento e instalação - SINAPI 102170 (amunesc)</t>
  </si>
  <si>
    <t>19.4.2</t>
  </si>
  <si>
    <t>C.P. 1312205135553</t>
  </si>
  <si>
    <t>Aplicação de adesivo jateado para proteção visual contra impacto em portas de vidro - fornecimento e instalação - SINAPI 102170 (amunesc)</t>
  </si>
  <si>
    <t>M²</t>
  </si>
  <si>
    <t>19.4.3</t>
  </si>
  <si>
    <t>C.P. 1312207138237</t>
  </si>
  <si>
    <t>Conjunto de letras  montadas em aço inox com 5cm de profundidade - fornecimento e instalação</t>
  </si>
  <si>
    <t>19.4.4</t>
  </si>
  <si>
    <t>C.P. 1312207138239</t>
  </si>
  <si>
    <t>Confecção do brasão em aço escovado 304 natural, com logomarca de prefeitura municipal - fornecimento e instalação</t>
  </si>
  <si>
    <t>19.4.5</t>
  </si>
  <si>
    <t>C.P. 1312207138240</t>
  </si>
  <si>
    <t>Comunicação visual das portas  com placas em acrílico- fornecimento e instalação - SINAPI 84121 - 20x20cm</t>
  </si>
  <si>
    <t>19.4.6</t>
  </si>
  <si>
    <t>C.P. 1312207138241</t>
  </si>
  <si>
    <t>Comunicação visual das portas  com placas em acrílico- fornecimento e instalação - SINAPI 84121 - 20cm x 14cm</t>
  </si>
  <si>
    <t>19.4.7</t>
  </si>
  <si>
    <t>C.P. 1312208139198</t>
  </si>
  <si>
    <t>Placa para inauguração de obra em aço inox - E =4mm, dimensões 40x60 cm - fornecimento e instalação</t>
  </si>
  <si>
    <t>20</t>
  </si>
  <si>
    <t>EQUIPAMENTO</t>
  </si>
  <si>
    <t>20.1</t>
  </si>
  <si>
    <t>EQUIPAMENTO SANITARIO</t>
  </si>
  <si>
    <t>20.1.1</t>
  </si>
  <si>
    <t>C.P. 1312307150538</t>
  </si>
  <si>
    <t>Lavatório louça branca suspenso, 29,5 x 39cm ou equivalente, padrão popular, incluso sifão tipo garrafa em PVC, válvula e engate flexível 30cm em plástico e meia coluna, padrão popular - fornecimento e instalação. af_01/2020 - ref. SINAPI (86942)</t>
  </si>
  <si>
    <t>20.1.2</t>
  </si>
  <si>
    <t>C.P. 1312206135677</t>
  </si>
  <si>
    <t>Lavatório coletivo - fornecimento e instalação -86935 (amunesc)</t>
  </si>
  <si>
    <t>20.1.3</t>
  </si>
  <si>
    <t>95471</t>
  </si>
  <si>
    <t>Vaso sanitario sifonado convencional para pcd sem furo frontal com  louça branca sem assento -  fornecimento e instalação. af_01/2020</t>
  </si>
  <si>
    <t>20.1.4</t>
  </si>
  <si>
    <t>100848</t>
  </si>
  <si>
    <t>Vaso sanitário infantil louça branca - fornecimento e instalacao. af_01/2020</t>
  </si>
  <si>
    <t>20.1.5</t>
  </si>
  <si>
    <t>95469</t>
  </si>
  <si>
    <t>Vaso sanitario sifonado convencional com  louça branca - fornecimento e instalação. af_01/2020</t>
  </si>
  <si>
    <t>20.1.6</t>
  </si>
  <si>
    <t>99635</t>
  </si>
  <si>
    <t>Válvula de descarga metálica, base 1 1/2", acabamento metalico cromado - fornecimento e instalação. af_08/2021</t>
  </si>
  <si>
    <t>20.1.7</t>
  </si>
  <si>
    <t>C.P. 1312306149980</t>
  </si>
  <si>
    <t>Válvula de descarga metálica com  alavanca de acionamento, base 1 1/4", acabamento metalico cromado ref: docol ou equivalente técnico - fornecimento e instalação</t>
  </si>
  <si>
    <t>20.1.8</t>
  </si>
  <si>
    <t>C.P. 1312307150682</t>
  </si>
  <si>
    <t>Ducha higiênica metálica articulável - fornecimento e instalação (amunesc)</t>
  </si>
  <si>
    <t>20.1.9</t>
  </si>
  <si>
    <t>C.P. 1312307150683</t>
  </si>
  <si>
    <t>Ducha higiênica com aquecedor elétrico 220 V - fornecimento e instalação (amunesc)</t>
  </si>
  <si>
    <t>20.1.10</t>
  </si>
  <si>
    <t>C.P. 1312205133614</t>
  </si>
  <si>
    <t>Chuveiro com ducha - fornecimento e instalação</t>
  </si>
  <si>
    <t>20.1.11</t>
  </si>
  <si>
    <t>C.P. 1312205133869</t>
  </si>
  <si>
    <t>Box em vidro temperado - 0,8 x0,8m, com altura de 2,00 - completo- fornecimento e  instalação (amunesc)</t>
  </si>
  <si>
    <t>20.1.12</t>
  </si>
  <si>
    <t>100875</t>
  </si>
  <si>
    <t>Banco articulado, em aco inox, para pcd, fixado na parede - fornecimento e instalação. af_01/2020</t>
  </si>
  <si>
    <t>20.1.13</t>
  </si>
  <si>
    <t>C.P. 1312205133873</t>
  </si>
  <si>
    <t>Tanque de inox com esfregador - 40x50 - fornecimento e instalação - 86874(amunesc)</t>
  </si>
  <si>
    <t>20.1.14</t>
  </si>
  <si>
    <t>C.P. 1312205135376</t>
  </si>
  <si>
    <t>Cuba de aço inox - 72x51x45cm - fornecimento e instalação- considerando válvula e sifão tipo garrafa em metal cromado (amunesc)</t>
  </si>
  <si>
    <t>20.1.15</t>
  </si>
  <si>
    <t>C.P. 1312206135645</t>
  </si>
  <si>
    <t>Torneira cromada de mesa com arejador - fornecimento e instalação - 86911(amunesc -o.t.)</t>
  </si>
  <si>
    <t>20.1.16</t>
  </si>
  <si>
    <t>C.P. 1312306150014</t>
  </si>
  <si>
    <t>Torneira banheiro pcd norma nbr9050 bica baixa com alavanca - fornecimento e instalação</t>
  </si>
  <si>
    <t>20.1.17</t>
  </si>
  <si>
    <t>86910</t>
  </si>
  <si>
    <t>Torneira cromada tubo móvel, de parede, 1/2 ou 3/4, para pia de cozinha, padrão médio - fornecimento e instalação. af_01/2020</t>
  </si>
  <si>
    <t>20.1.18</t>
  </si>
  <si>
    <t>C.P. 1312206135678</t>
  </si>
  <si>
    <t>Torneira com acionamento por tempo - parede - tipo presmatic - fornecimento e instalação- 86910  (amunesc)</t>
  </si>
  <si>
    <t>20.1.19</t>
  </si>
  <si>
    <t>100868</t>
  </si>
  <si>
    <t>Barra de apoio reta, em aco inox polido, comprimento 80 cm,  fixada na parede - fornecimento e instalação. af_01/2020</t>
  </si>
  <si>
    <t>20.1.20</t>
  </si>
  <si>
    <t>100866</t>
  </si>
  <si>
    <t>Barra de apoio reta, em aco inox polido, comprimento 60cm, fixada na parede - fornecimento e instalação. af_01/2020</t>
  </si>
  <si>
    <t>20.1.21</t>
  </si>
  <si>
    <t>100864</t>
  </si>
  <si>
    <t>Barra de apoio em "L", em aco inox polido 80 x 80 cm, fixada na parede - fornecimento e instalacao. af_01/2020</t>
  </si>
  <si>
    <t>20.1.22</t>
  </si>
  <si>
    <t>C.P. 1312205135378</t>
  </si>
  <si>
    <t>Bebedouro conjugado - fornecimento e instalação-(amunesc)</t>
  </si>
  <si>
    <t>20.1.23</t>
  </si>
  <si>
    <t>C.P. 131210688796</t>
  </si>
  <si>
    <t>Papeleira em abs para pepel toalha-fornecimento e instalação-sinapi 95544</t>
  </si>
  <si>
    <t>20.1.24</t>
  </si>
  <si>
    <t>95547</t>
  </si>
  <si>
    <t>Saboneteira plastica tipo dispenser para sabonete liquido com reservatorio 800 a 1500 ml, incluso fixação. af_01/2020</t>
  </si>
  <si>
    <t>20.1.25</t>
  </si>
  <si>
    <t>C.P. 1312201125994</t>
  </si>
  <si>
    <t>Papeleira plastica tipo dispenser para papel higienico rolao</t>
  </si>
  <si>
    <t>20.1.26</t>
  </si>
  <si>
    <t>C.P. 1312112124260</t>
  </si>
  <si>
    <t>Alarme de emergência para pcd, com uma botoeira, controle sem fio, parafusos, buchas e pilhas</t>
  </si>
  <si>
    <t>20.1.27</t>
  </si>
  <si>
    <t>C.P. 1312205133575</t>
  </si>
  <si>
    <t>Espelho cristal - 4mm - fornecimento e instalação _ (amunesc)</t>
  </si>
  <si>
    <t>21</t>
  </si>
  <si>
    <t>DEPÓSITO DE RESÍDUOS/HIDRÔMETRO E SUBESTAÇÃO</t>
  </si>
  <si>
    <t>21.1</t>
  </si>
  <si>
    <t>CONSTRUÇÃO DO BLOCO CONTENDO DEPÓSITO DE RESÍDUOS, HIDRÔMETRO E SUBESTAÇÃO</t>
  </si>
  <si>
    <t>21.1.1</t>
  </si>
  <si>
    <t>21.1.2</t>
  </si>
  <si>
    <t>21.1.3</t>
  </si>
  <si>
    <t>21.1.4</t>
  </si>
  <si>
    <t>21.1.5</t>
  </si>
  <si>
    <t>21.1.6</t>
  </si>
  <si>
    <t>21.1.7</t>
  </si>
  <si>
    <t>21.1.8</t>
  </si>
  <si>
    <t>98546</t>
  </si>
  <si>
    <t>Impermeabilização de superfície com manta asfáltica, uma camada, inclusive aplicação de primer asfáltico, E =3mm. af_06/2018</t>
  </si>
  <si>
    <t>21.1.9</t>
  </si>
  <si>
    <t>21.1.10</t>
  </si>
  <si>
    <t>87894</t>
  </si>
  <si>
    <t>Chapisco aplicado em alvenaria (sem presença de vãos) e estruturas de concreto de fachada, com colher de pedreiro.  argamassa traço 1:3 com preparo em betoneira 400l. af_10/2022</t>
  </si>
  <si>
    <t>21.1.11</t>
  </si>
  <si>
    <t>87777</t>
  </si>
  <si>
    <t>Emboço ou massa única em argamassa traço 1:2:8, preparo manual, aplicada manualmente em panos de fachada com presença de vãos, espessura de 25 mm. af_08/2022</t>
  </si>
  <si>
    <t>21.1.12</t>
  </si>
  <si>
    <t>C.P. 1312303146384</t>
  </si>
  <si>
    <t>Revestimento cerâmico para paredes internas com placas tipo esmaltada extra de dimensões 20x20 cm aplicadas em ambientes de área menor que 5 m² a meia altura das paredes. af_06/2014</t>
  </si>
  <si>
    <t>21.1.13</t>
  </si>
  <si>
    <t>21.1.14</t>
  </si>
  <si>
    <t>88423</t>
  </si>
  <si>
    <t>Aplicação manual de pintura com tinta texturizada acrílica em paredes externas de casas, uma cor. af_06/2014</t>
  </si>
  <si>
    <t>21.1.15</t>
  </si>
  <si>
    <t>87247</t>
  </si>
  <si>
    <t>Revestimento cerâmico para piso com placas tipo esmaltada extra de dimensões 35x35 cm aplicada em ambientes de área entre 5 m2 e 10 m2. af_02/2023_pe</t>
  </si>
  <si>
    <t>21.1.16</t>
  </si>
  <si>
    <t>91341</t>
  </si>
  <si>
    <t>Porta em alumínio de abrir tipo veneziana com guarnição, fixação com parafusos - fornecimento e instalação. af_12/2019</t>
  </si>
  <si>
    <t>21.1.17</t>
  </si>
  <si>
    <t>C.P. 1312205135420</t>
  </si>
  <si>
    <t>Janela fixa em veneziana - 60x40cm - fornecimento e instalação - 100674 (amunesc)</t>
  </si>
  <si>
    <t>21.1.18</t>
  </si>
  <si>
    <t>21.1.19</t>
  </si>
  <si>
    <t>100728</t>
  </si>
  <si>
    <t>Pintura com tinta epoxídica de fundo aplicada a rolo ou pincel sobre perfil metálico executado em fábrica (por demão). af_01/2020</t>
  </si>
  <si>
    <t>22</t>
  </si>
  <si>
    <t>PAISAGISMO E PLAYGROUND</t>
  </si>
  <si>
    <t>22.1</t>
  </si>
  <si>
    <t>PLAYGROUND</t>
  </si>
  <si>
    <t>22.1.1</t>
  </si>
  <si>
    <t>C.P. 1312206136538</t>
  </si>
  <si>
    <t>Parque infantil em madeira plastica- faixa etária de 2 a 3 anos - fornecimento e instalação</t>
  </si>
  <si>
    <t>22.1.2</t>
  </si>
  <si>
    <t>C.P. 1312206136539</t>
  </si>
  <si>
    <t>Pareque infantil em madeira plástica - faixa etária de 4 a 6 anos, colorido - fornecimento e instalação</t>
  </si>
  <si>
    <t>22.1.3</t>
  </si>
  <si>
    <t>C.P. 1312206136540</t>
  </si>
  <si>
    <t>Escorregador (fornecimento e instalação)</t>
  </si>
  <si>
    <t>22.2</t>
  </si>
  <si>
    <t>EQUIPAMENTOS DE JARDIM</t>
  </si>
  <si>
    <t>22.2.1</t>
  </si>
  <si>
    <t>C.P. 1312205133667</t>
  </si>
  <si>
    <t>Bicicletário 01 - fornecimento e instalação - SINAPI 100778 - quantitativo estrutura metálica (amunesc)</t>
  </si>
  <si>
    <t>22.2.2</t>
  </si>
  <si>
    <t>C.P. 1312205133673</t>
  </si>
  <si>
    <t>Bicicletário 02 - fornecimento e instalação - SINAPI 100778 - quantitativo estrutura metálica (amunesc)</t>
  </si>
  <si>
    <t>22.2.3</t>
  </si>
  <si>
    <t>C.P. 1312205135423</t>
  </si>
  <si>
    <t>Conjunto para coleta seletiva - 60 l, com 4 lixeiras (amunesc)</t>
  </si>
  <si>
    <t>22.2.4</t>
  </si>
  <si>
    <t>C.P. 1312205135430</t>
  </si>
  <si>
    <t>Poste decorativo para jardim em aco tubular, para LED, 3m- uso externo - uma pétala - fornecimento e instalação - SINAPI 100619 (amunesc)</t>
  </si>
  <si>
    <t>22.2.5</t>
  </si>
  <si>
    <t>C.P. 1312205135432</t>
  </si>
  <si>
    <t>Poste decorativo para jardim em aço tubular, para LED, 3m - uso externo - duas pétalas - SINAPI 100619 (amunesc)</t>
  </si>
  <si>
    <t>22.2.6</t>
  </si>
  <si>
    <t>C.P. 1312205133590</t>
  </si>
  <si>
    <t>Balizador de jardim - fornecimento e instalação - 100618 (amunesc)</t>
  </si>
  <si>
    <t>22.2.7</t>
  </si>
  <si>
    <t>C.P. 1312205133823</t>
  </si>
  <si>
    <t>184_banco em concreto, com assento e encosto com ripas de itaúba - fornecimento e  instalação (amunesc)</t>
  </si>
  <si>
    <t>22.3</t>
  </si>
  <si>
    <t>GRAMAS E FLORES</t>
  </si>
  <si>
    <t>22.3.1</t>
  </si>
  <si>
    <t>C.P. 1312205135427</t>
  </si>
  <si>
    <t>Canteiros conforme detalhamento em projeto - completo - fornecimento e instalação (amunesc)</t>
  </si>
  <si>
    <t>22.3.2</t>
  </si>
  <si>
    <t>98505</t>
  </si>
  <si>
    <t>Plantio de forração. af_05/2018</t>
  </si>
  <si>
    <t>22.4</t>
  </si>
  <si>
    <t>AREA INTERNA 01</t>
  </si>
  <si>
    <t>22.4.1</t>
  </si>
  <si>
    <t>22.4.2</t>
  </si>
  <si>
    <t>102712</t>
  </si>
  <si>
    <t>Geotêxtil não tecido 100% poliéster, resistência a tração de 9 kN/m (rt - 9), instalado em dreno - fornecimento e instalação. af_07/2021</t>
  </si>
  <si>
    <t>22.4.3</t>
  </si>
  <si>
    <t>C.P. 1312205135417</t>
  </si>
  <si>
    <t>Terra para plantio - (amunesc)</t>
  </si>
  <si>
    <t>22.4.4</t>
  </si>
  <si>
    <t>C.P. 1312205135375</t>
  </si>
  <si>
    <t>Lastro com casca de pinus - SINAPI 100322 - (amunesc)</t>
  </si>
  <si>
    <t>22.4.5</t>
  </si>
  <si>
    <t>C.P. 1312205135370</t>
  </si>
  <si>
    <t>Lastro de pedra na cor branco para jardim - n 3. considerando espessura de 3cm-sinapi 100322 - (amunesc)</t>
  </si>
  <si>
    <t>22.4.6</t>
  </si>
  <si>
    <t>C.P. 1312206136541</t>
  </si>
  <si>
    <t>Separador de grama com borda</t>
  </si>
  <si>
    <t>22.4.7</t>
  </si>
  <si>
    <t>C.P. 1312206135804</t>
  </si>
  <si>
    <t>Muda de aspidistra - SINAPI 98509 - (amunesc)</t>
  </si>
  <si>
    <t>22.4.8</t>
  </si>
  <si>
    <t>C.P. 1312205133993</t>
  </si>
  <si>
    <t>Muda de arbusto, buxinho, h= *50* m (sinapi 98509) - ( amunesc)</t>
  </si>
  <si>
    <t>22.4.9</t>
  </si>
  <si>
    <t>C.P. 1312206135810</t>
  </si>
  <si>
    <t>Palmeira raphis - SINAPI 98516 - (amunesc)</t>
  </si>
  <si>
    <t>22.4.10</t>
  </si>
  <si>
    <t>C.P. 1312205135377</t>
  </si>
  <si>
    <t>Bromélia imperial - SINAPI 98509 - (amunesc)</t>
  </si>
  <si>
    <t>22.4.11</t>
  </si>
  <si>
    <t>C.P. 1312205135379</t>
  </si>
  <si>
    <t>Tradescantia palida purpurea - trapoeraba-roxa - mo. SINAPI 98505 - (amunesc)</t>
  </si>
  <si>
    <t>22.5</t>
  </si>
  <si>
    <t>AREA INTERNA 02</t>
  </si>
  <si>
    <t>22.5.1</t>
  </si>
  <si>
    <t>C.P. 1312205135383</t>
  </si>
  <si>
    <t>Paisagismo - ambiente interno 02 - buxinho/bromélia imperial/trapoeraba - 11,5m2 - (amunesc)</t>
  </si>
  <si>
    <t>22.5.2</t>
  </si>
  <si>
    <t>22.5.3</t>
  </si>
  <si>
    <t>22.6</t>
  </si>
  <si>
    <t>AREA EXTERNA</t>
  </si>
  <si>
    <t>22.6.1</t>
  </si>
  <si>
    <t>22.6.2</t>
  </si>
  <si>
    <t>C.P. 1312206135633</t>
  </si>
  <si>
    <t>Plantio de azulzinha - SINAPI 98505 (amunesc)</t>
  </si>
  <si>
    <t>22.6.3</t>
  </si>
  <si>
    <t>C.P. 1312206135634</t>
  </si>
  <si>
    <t>Plantio de erica - SINAPI 98505 (amunesc)</t>
  </si>
  <si>
    <t>22.6.4</t>
  </si>
  <si>
    <t>C.P. 1312206135637</t>
  </si>
  <si>
    <t>Plantio de grama esmeralda - SINAPI 98504 (amunesc)</t>
  </si>
  <si>
    <t>22.6.5</t>
  </si>
  <si>
    <t>22.6.6</t>
  </si>
  <si>
    <t>C.P. 1312206135639</t>
  </si>
  <si>
    <t>Plantio de ficus pumila - unha de gato - SINAPI 98509 (amunesc)</t>
  </si>
  <si>
    <t>22.6.7</t>
  </si>
  <si>
    <t>C.P. 1312206135641</t>
  </si>
  <si>
    <t>Plantio de árvore ornamental com diametro de caule acima de 3cm - SINAPI 98511 - fornecimento e plantio - pitangueira/goiabeira (amunesc)</t>
  </si>
  <si>
    <t>22.6.8</t>
  </si>
  <si>
    <t>C.P. 1312206135643</t>
  </si>
  <si>
    <t>Plantio de árvore ornamental com diametro de caule acima de 3cm - SINAPI 98511 - fornecimento e plantio - jabuticabeira (amunesc)</t>
  </si>
  <si>
    <t>22.6.9</t>
  </si>
  <si>
    <t>C.P. 1312206135644</t>
  </si>
  <si>
    <t>Plantio de árvore ornamental com diametro de caule acima de 3cm - SINAPI 98511 - fornecimento e plantio - aceroleira (amunesc)</t>
  </si>
  <si>
    <t>22.6.10</t>
  </si>
  <si>
    <t>C.P. 1312205135369</t>
  </si>
  <si>
    <t>Plantio de árvore ornamental com diâmetro de caule acima de 3cm - SINAPI 98511 - fornecimento e plantio - jacarandá-mimoso/quaresmeira - (amunesc)</t>
  </si>
  <si>
    <t>23</t>
  </si>
  <si>
    <t>FECHAMENTO DO PERÍMETRO DO TERRENO - MURO DE CONTEÇÃO/MURO DE BLOCO DE CONCRETO E GRADIL METÁLICO</t>
  </si>
  <si>
    <t>23.1</t>
  </si>
  <si>
    <t>FUNDAÇÃO MUROS E CERCA</t>
  </si>
  <si>
    <t>23.1.1</t>
  </si>
  <si>
    <t>101207</t>
  </si>
  <si>
    <t>Escavação vertical para edificação, com carga, descarga e transporte de solo de 1ª categoria, com escavadeira hidráulica (caçamba: 0,8 m³ / 111 hp), frota de 2 caminhões basculantes de 18 m³, DMT até 1 km e velocidade média 14 km/h. af_05/2020</t>
  </si>
  <si>
    <t>23.1.2</t>
  </si>
  <si>
    <t>23.1.3</t>
  </si>
  <si>
    <t>23.1.4</t>
  </si>
  <si>
    <t>23.1.5</t>
  </si>
  <si>
    <t>23.1.6</t>
  </si>
  <si>
    <t>23.1.7</t>
  </si>
  <si>
    <t>23.1.8</t>
  </si>
  <si>
    <t>23.1.9</t>
  </si>
  <si>
    <t>23.1.10</t>
  </si>
  <si>
    <t>23.1.11</t>
  </si>
  <si>
    <t>23.1.12</t>
  </si>
  <si>
    <t>92265</t>
  </si>
  <si>
    <t>Fabricação de fôrma para vigas, em chapa de madeira compensada resinada, E = 17 mm. af_09/2020</t>
  </si>
  <si>
    <t>23.1.13</t>
  </si>
  <si>
    <t>95241</t>
  </si>
  <si>
    <t>Lastro de concreto magro, aplicado em pisos, lajes sobre solo ou radiers, espessura de 5 cm. af_07/2016</t>
  </si>
  <si>
    <t>23.2</t>
  </si>
  <si>
    <t>MURO DE CONTENÇÃO</t>
  </si>
  <si>
    <t>23.2.1</t>
  </si>
  <si>
    <t>23.2.2</t>
  </si>
  <si>
    <t>23.2.3</t>
  </si>
  <si>
    <t>23.2.4</t>
  </si>
  <si>
    <t>23.2.5</t>
  </si>
  <si>
    <t>23.2.6</t>
  </si>
  <si>
    <t>23.2.7</t>
  </si>
  <si>
    <t>C.P. 1312307150183</t>
  </si>
  <si>
    <t>Armação de cortina de contenção em concreto armado, com aço CA-60 de 5 mm - montagem - ref. SINAPI 100342</t>
  </si>
  <si>
    <t>23.2.8</t>
  </si>
  <si>
    <t>100342</t>
  </si>
  <si>
    <t>Armação de cortina de contenção em concreto armado, com aço CA-50 de 6,3 mm - montagem. af_07/2019</t>
  </si>
  <si>
    <t>23.2.9</t>
  </si>
  <si>
    <t>100344</t>
  </si>
  <si>
    <t>Armação de cortina de contenção em concreto armado, com aço CA-50 de 10 mm - montagem. af_07/2019</t>
  </si>
  <si>
    <t>23.2.10</t>
  </si>
  <si>
    <t>23.2.11</t>
  </si>
  <si>
    <t>102725</t>
  </si>
  <si>
    <t>Dreno barbacã, DN 75 mm, com material drenante. af_07/2021</t>
  </si>
  <si>
    <t>23.2.12</t>
  </si>
  <si>
    <t>99258</t>
  </si>
  <si>
    <t>Caixa enterrada hidráulica retangular, em alvenaria com blocos de concreto, dimensões internas: 0,4x0,4x0,4 m para rede de drenagem. af_12/2020</t>
  </si>
  <si>
    <t>23.2.13</t>
  </si>
  <si>
    <t>99262</t>
  </si>
  <si>
    <t>Caixa enterrada hidráulica retangular, em alvenaria com blocos de concreto, dimensões internas: 0,8x0,8x0,6 m para rede de drenagem. af_12/2020</t>
  </si>
  <si>
    <t>23.2.14</t>
  </si>
  <si>
    <t>23.2.15</t>
  </si>
  <si>
    <t>23.2.16</t>
  </si>
  <si>
    <t>C.P. 1312307150219</t>
  </si>
  <si>
    <t>Dreno profundo, com geocomposto drenante (macdrain 1l) e tubo perfurado dn150 - fornecimento e instalação - ref. sicro 2004506</t>
  </si>
  <si>
    <t>23.3</t>
  </si>
  <si>
    <t>MURO DE BLOCO DE CONCRETO SOBRE A CONTENÇÃO</t>
  </si>
  <si>
    <t>23.3.1</t>
  </si>
  <si>
    <t>92759</t>
  </si>
  <si>
    <t>Armação de pilar ou viga de estrutura convencional de concreto armado utilizando aço CA-60 de 5,0 mm - montagem. af_06/2022</t>
  </si>
  <si>
    <t>23.3.2</t>
  </si>
  <si>
    <t>92762</t>
  </si>
  <si>
    <t>Armação de pilar ou viga de estrutura convencional de concreto armado utilizando aço CA-50 de 10,0 mm - montagem. af_06/2022</t>
  </si>
  <si>
    <t>23.3.3</t>
  </si>
  <si>
    <t>23.3.4</t>
  </si>
  <si>
    <t>92263</t>
  </si>
  <si>
    <t>Fabricação de fôrma para pilares e estruturas similares, em chapa de madeira compensada resinada, E = 17 mm. af_09/2020</t>
  </si>
  <si>
    <t>23.3.5</t>
  </si>
  <si>
    <t>98577</t>
  </si>
  <si>
    <t>Tratamento de junta serrada, com tarugo de polietileno e selante à base de silicone. af_06/2018</t>
  </si>
  <si>
    <t>23.3.6</t>
  </si>
  <si>
    <t>C.P. 1312205133903</t>
  </si>
  <si>
    <t>Cinta de amarração com utilização de canaleta de concreto , armada com 4ø8mm e preenchida por graute fck -25mpa - SINAPI 93205 - (amunesc)</t>
  </si>
  <si>
    <t>23.3.7</t>
  </si>
  <si>
    <t>103320</t>
  </si>
  <si>
    <t>Alvenaria de vedação de blocos vazados de concreto de 19x19x39 cm (espessura 19 cm) e argamassa de assentamento com preparo em betoneira. af_12/2021</t>
  </si>
  <si>
    <t>23.3.8</t>
  </si>
  <si>
    <t>87903</t>
  </si>
  <si>
    <t>Chapisco aplicado em alvenaria (com presença de vãos) e estruturas de concreto de fachada, com rolo para textura acrílica.  argamassa industrializada com preparo em misturador 300 kg. af_10/2022</t>
  </si>
  <si>
    <t>23.3.9</t>
  </si>
  <si>
    <t>23.3.10</t>
  </si>
  <si>
    <t>88412</t>
  </si>
  <si>
    <t>Aplicação manual de fundo selador acrílico em panos cegos de fachada (sem presença de vãos) de edifícios de múltiplos pavimentos. af_06/2014</t>
  </si>
  <si>
    <t>23.3.11</t>
  </si>
  <si>
    <t>23.3.12</t>
  </si>
  <si>
    <t>23.4</t>
  </si>
  <si>
    <t>MURO DE BLOCO DE CONCRETO (H = 1,0 E 2,0 M)</t>
  </si>
  <si>
    <t>23.4.1</t>
  </si>
  <si>
    <t>PILARES</t>
  </si>
  <si>
    <t>23.4.1.1</t>
  </si>
  <si>
    <t>23.4.1.2</t>
  </si>
  <si>
    <t>23.4.1.3</t>
  </si>
  <si>
    <t>23.4.1.4</t>
  </si>
  <si>
    <t>23.4.1.5</t>
  </si>
  <si>
    <t>23.4.2</t>
  </si>
  <si>
    <t>CINTAS</t>
  </si>
  <si>
    <t>23.4.2.1</t>
  </si>
  <si>
    <t>23.4.2.2</t>
  </si>
  <si>
    <t>92761</t>
  </si>
  <si>
    <t>Armação de pilar ou viga de estrutura convencional de concreto armado utilizando aço CA-50 de 8,0 mm - montagem. af_06/2022</t>
  </si>
  <si>
    <t>23.4.2.3</t>
  </si>
  <si>
    <t>23.4.2.4</t>
  </si>
  <si>
    <t>23.4.3</t>
  </si>
  <si>
    <t>BLOCOS E REVESTIMENTOS</t>
  </si>
  <si>
    <t>23.4.3.1</t>
  </si>
  <si>
    <t>23.4.3.2</t>
  </si>
  <si>
    <t>23.4.3.3</t>
  </si>
  <si>
    <t>23.4.3.4</t>
  </si>
  <si>
    <t>23.4.3.5</t>
  </si>
  <si>
    <t>23.4.3.6</t>
  </si>
  <si>
    <t>23.5</t>
  </si>
  <si>
    <t>CERCA E PILAR METÁLICO - FECHAMENTO COM GRADIL</t>
  </si>
  <si>
    <t>23.5.1</t>
  </si>
  <si>
    <t>C.P. 1312206135674</t>
  </si>
  <si>
    <t>Fechamento do terreno considerando - estrutura metálica e tela em gradil - fornecimento e instalação - SINAPI 100776 - quant est metálica  (amunesc. o.t)</t>
  </si>
  <si>
    <t>23.5.2</t>
  </si>
  <si>
    <t>24</t>
  </si>
  <si>
    <t>SERVIÇOS FINAIS</t>
  </si>
  <si>
    <t>24.1</t>
  </si>
  <si>
    <t>LIMPEZA GERAL</t>
  </si>
  <si>
    <t>24.1.1</t>
  </si>
  <si>
    <t>99818</t>
  </si>
  <si>
    <t>Limpeza de bacia sanitária, bidê ou mictório em louça, inclusive metais correspondentes. af_04/2019</t>
  </si>
  <si>
    <t>24.1.2</t>
  </si>
  <si>
    <t>99803</t>
  </si>
  <si>
    <t>Limpeza de piso cerâmico ou porcelanato com pano úmido. af_04/2019</t>
  </si>
  <si>
    <t>24.1.3</t>
  </si>
  <si>
    <t>99821</t>
  </si>
  <si>
    <t>Limpeza de janela de vidro com caixilho em aço/alumínio/pvc. af_04/2019</t>
  </si>
  <si>
    <t>24.1.4</t>
  </si>
  <si>
    <t>99811</t>
  </si>
  <si>
    <t>Limpeza de contrapiso com vassoura a seco. af_04/2019</t>
  </si>
  <si>
    <t>24.2</t>
  </si>
  <si>
    <t>AS BUILT</t>
  </si>
  <si>
    <t>24.2.1</t>
  </si>
  <si>
    <t>C.P. 1312302145026</t>
  </si>
  <si>
    <t>As built</t>
  </si>
  <si>
    <t>m²</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</si>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</sst>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1"/>
  <sheetViews>
    <sheetView tabSelected="1" zoomScale="70" zoomScaleNormal="70" workbookViewId="0">
      <selection activeCell="B1" sqref="B1:J1"/>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28.35" customHeight="1" x14ac:dyDescent="0.25">
      <c r="A7" s="1" t="s">
        <v>18</v>
      </c>
      <c r="B7" s="1" t="s">
        <v>19</v>
      </c>
      <c r="C7" s="1" t="s">
        <v>20</v>
      </c>
      <c r="D7" s="1" t="s">
        <v>21</v>
      </c>
      <c r="E7" s="1" t="s">
        <v>22</v>
      </c>
      <c r="F7" s="2">
        <v>3</v>
      </c>
      <c r="G7" s="3">
        <v>0</v>
      </c>
      <c r="H7" s="3"/>
      <c r="I7" s="2">
        <f t="shared" ref="I7:I17" si="0">ROUND(G7*(1 + H7/100),2)</f>
        <v>0</v>
      </c>
      <c r="J7" s="2">
        <f t="shared" ref="J7:J17" si="1">ROUND(F7*I7,2)</f>
        <v>0</v>
      </c>
    </row>
    <row r="8" spans="1:10" ht="55.35" customHeight="1" x14ac:dyDescent="0.25">
      <c r="A8" s="1" t="s">
        <v>23</v>
      </c>
      <c r="B8" s="1" t="s">
        <v>24</v>
      </c>
      <c r="C8" s="1" t="s">
        <v>25</v>
      </c>
      <c r="D8" s="1" t="s">
        <v>26</v>
      </c>
      <c r="E8" s="1" t="s">
        <v>27</v>
      </c>
      <c r="F8" s="2">
        <v>213</v>
      </c>
      <c r="G8" s="3">
        <v>0</v>
      </c>
      <c r="H8" s="3"/>
      <c r="I8" s="2">
        <f t="shared" si="0"/>
        <v>0</v>
      </c>
      <c r="J8" s="2">
        <f t="shared" si="1"/>
        <v>0</v>
      </c>
    </row>
    <row r="9" spans="1:10" x14ac:dyDescent="0.25">
      <c r="A9" s="1" t="s">
        <v>28</v>
      </c>
      <c r="B9" s="1" t="s">
        <v>24</v>
      </c>
      <c r="C9" s="1" t="s">
        <v>29</v>
      </c>
      <c r="D9" s="1" t="s">
        <v>30</v>
      </c>
      <c r="E9" s="1" t="s">
        <v>31</v>
      </c>
      <c r="F9" s="2">
        <v>341.25</v>
      </c>
      <c r="G9" s="3">
        <v>0</v>
      </c>
      <c r="H9" s="3"/>
      <c r="I9" s="2">
        <f t="shared" si="0"/>
        <v>0</v>
      </c>
      <c r="J9" s="2">
        <f t="shared" si="1"/>
        <v>0</v>
      </c>
    </row>
    <row r="10" spans="1:10" ht="68.45" customHeight="1" x14ac:dyDescent="0.25">
      <c r="A10" s="1" t="s">
        <v>32</v>
      </c>
      <c r="B10" s="1" t="s">
        <v>24</v>
      </c>
      <c r="C10" s="1" t="s">
        <v>33</v>
      </c>
      <c r="D10" s="1" t="s">
        <v>34</v>
      </c>
      <c r="E10" s="1" t="s">
        <v>35</v>
      </c>
      <c r="F10" s="2">
        <v>1</v>
      </c>
      <c r="G10" s="3">
        <v>0</v>
      </c>
      <c r="H10" s="3"/>
      <c r="I10" s="2">
        <f t="shared" si="0"/>
        <v>0</v>
      </c>
      <c r="J10" s="2">
        <f t="shared" si="1"/>
        <v>0</v>
      </c>
    </row>
    <row r="11" spans="1:10" ht="46.9" customHeight="1" x14ac:dyDescent="0.25">
      <c r="A11" s="1" t="s">
        <v>36</v>
      </c>
      <c r="B11" s="1" t="s">
        <v>19</v>
      </c>
      <c r="C11" s="1" t="s">
        <v>37</v>
      </c>
      <c r="D11" s="1" t="s">
        <v>38</v>
      </c>
      <c r="E11" s="1" t="s">
        <v>35</v>
      </c>
      <c r="F11" s="2">
        <v>1</v>
      </c>
      <c r="G11" s="3">
        <v>0</v>
      </c>
      <c r="H11" s="3"/>
      <c r="I11" s="2">
        <f t="shared" si="0"/>
        <v>0</v>
      </c>
      <c r="J11" s="2">
        <f t="shared" si="1"/>
        <v>0</v>
      </c>
    </row>
    <row r="12" spans="1:10" ht="70.7" customHeight="1" x14ac:dyDescent="0.25">
      <c r="A12" s="1" t="s">
        <v>39</v>
      </c>
      <c r="B12" s="1" t="s">
        <v>24</v>
      </c>
      <c r="C12" s="1" t="s">
        <v>40</v>
      </c>
      <c r="D12" s="1" t="s">
        <v>41</v>
      </c>
      <c r="E12" s="1" t="s">
        <v>35</v>
      </c>
      <c r="F12" s="2">
        <v>1</v>
      </c>
      <c r="G12" s="3">
        <v>0</v>
      </c>
      <c r="H12" s="3"/>
      <c r="I12" s="2">
        <f t="shared" si="0"/>
        <v>0</v>
      </c>
      <c r="J12" s="2">
        <f t="shared" si="1"/>
        <v>0</v>
      </c>
    </row>
    <row r="13" spans="1:10" ht="31.15" customHeight="1" x14ac:dyDescent="0.25">
      <c r="A13" s="1" t="s">
        <v>42</v>
      </c>
      <c r="B13" s="1" t="s">
        <v>24</v>
      </c>
      <c r="C13" s="1" t="s">
        <v>43</v>
      </c>
      <c r="D13" s="1" t="s">
        <v>44</v>
      </c>
      <c r="E13" s="1" t="s">
        <v>35</v>
      </c>
      <c r="F13" s="2">
        <v>1</v>
      </c>
      <c r="G13" s="3">
        <v>0</v>
      </c>
      <c r="H13" s="3"/>
      <c r="I13" s="2">
        <f t="shared" si="0"/>
        <v>0</v>
      </c>
      <c r="J13" s="2">
        <f t="shared" si="1"/>
        <v>0</v>
      </c>
    </row>
    <row r="14" spans="1:10" ht="70.7" customHeight="1" x14ac:dyDescent="0.25">
      <c r="A14" s="1" t="s">
        <v>45</v>
      </c>
      <c r="B14" s="1" t="s">
        <v>19</v>
      </c>
      <c r="C14" s="1" t="s">
        <v>46</v>
      </c>
      <c r="D14" s="1" t="s">
        <v>47</v>
      </c>
      <c r="E14" s="1" t="s">
        <v>48</v>
      </c>
      <c r="F14" s="2">
        <v>12</v>
      </c>
      <c r="G14" s="3">
        <v>0</v>
      </c>
      <c r="H14" s="3"/>
      <c r="I14" s="2">
        <f t="shared" si="0"/>
        <v>0</v>
      </c>
      <c r="J14" s="2">
        <f t="shared" si="1"/>
        <v>0</v>
      </c>
    </row>
    <row r="15" spans="1:10" ht="74.25" customHeight="1" x14ac:dyDescent="0.25">
      <c r="A15" s="1" t="s">
        <v>49</v>
      </c>
      <c r="B15" s="1" t="s">
        <v>19</v>
      </c>
      <c r="C15" s="1" t="s">
        <v>50</v>
      </c>
      <c r="D15" s="1" t="s">
        <v>51</v>
      </c>
      <c r="E15" s="1" t="s">
        <v>48</v>
      </c>
      <c r="F15" s="2">
        <v>12</v>
      </c>
      <c r="G15" s="3">
        <v>0</v>
      </c>
      <c r="H15" s="3"/>
      <c r="I15" s="2">
        <f t="shared" si="0"/>
        <v>0</v>
      </c>
      <c r="J15" s="2">
        <f t="shared" si="1"/>
        <v>0</v>
      </c>
    </row>
    <row r="16" spans="1:10" ht="45.95" customHeight="1" x14ac:dyDescent="0.25">
      <c r="A16" s="1" t="s">
        <v>52</v>
      </c>
      <c r="B16" s="1" t="s">
        <v>24</v>
      </c>
      <c r="C16" s="1" t="s">
        <v>53</v>
      </c>
      <c r="D16" s="1" t="s">
        <v>54</v>
      </c>
      <c r="E16" s="1" t="s">
        <v>31</v>
      </c>
      <c r="F16" s="2">
        <v>10</v>
      </c>
      <c r="G16" s="3">
        <v>0</v>
      </c>
      <c r="H16" s="3"/>
      <c r="I16" s="2">
        <f t="shared" si="0"/>
        <v>0</v>
      </c>
      <c r="J16" s="2">
        <f t="shared" si="1"/>
        <v>0</v>
      </c>
    </row>
    <row r="17" spans="1:10" ht="54.95" customHeight="1" x14ac:dyDescent="0.25">
      <c r="A17" s="1" t="s">
        <v>55</v>
      </c>
      <c r="B17" s="1" t="s">
        <v>24</v>
      </c>
      <c r="C17" s="1" t="s">
        <v>56</v>
      </c>
      <c r="D17" s="1" t="s">
        <v>57</v>
      </c>
      <c r="E17" s="1" t="s">
        <v>35</v>
      </c>
      <c r="F17" s="2">
        <v>1</v>
      </c>
      <c r="G17" s="3">
        <v>0</v>
      </c>
      <c r="H17" s="3"/>
      <c r="I17" s="2">
        <f t="shared" si="0"/>
        <v>0</v>
      </c>
      <c r="J17" s="2">
        <f t="shared" si="1"/>
        <v>0</v>
      </c>
    </row>
    <row r="18" spans="1:10" x14ac:dyDescent="0.25">
      <c r="A18" s="1" t="s">
        <v>58</v>
      </c>
      <c r="B18" s="1"/>
      <c r="C18" s="1"/>
      <c r="D18" s="1" t="s">
        <v>59</v>
      </c>
    </row>
    <row r="19" spans="1:10" ht="26.65" customHeight="1" x14ac:dyDescent="0.25">
      <c r="A19" s="1" t="s">
        <v>60</v>
      </c>
      <c r="B19" s="1" t="s">
        <v>24</v>
      </c>
      <c r="C19" s="1" t="s">
        <v>61</v>
      </c>
      <c r="D19" s="1" t="s">
        <v>62</v>
      </c>
      <c r="E19" s="1" t="s">
        <v>63</v>
      </c>
      <c r="F19" s="2">
        <v>12</v>
      </c>
      <c r="G19" s="3">
        <v>0</v>
      </c>
      <c r="H19" s="3"/>
      <c r="I19" s="2">
        <f>ROUND(G19*(1 + H19/100),2)</f>
        <v>0</v>
      </c>
      <c r="J19" s="2">
        <f>ROUND(F19*I19,2)</f>
        <v>0</v>
      </c>
    </row>
    <row r="20" spans="1:10" ht="24.4" customHeight="1" x14ac:dyDescent="0.25">
      <c r="A20" s="1" t="s">
        <v>64</v>
      </c>
      <c r="B20" s="1" t="s">
        <v>24</v>
      </c>
      <c r="C20" s="1" t="s">
        <v>65</v>
      </c>
      <c r="D20" s="1" t="s">
        <v>66</v>
      </c>
      <c r="E20" s="1" t="s">
        <v>63</v>
      </c>
      <c r="F20" s="2">
        <v>12</v>
      </c>
      <c r="G20" s="3">
        <v>0</v>
      </c>
      <c r="H20" s="3"/>
      <c r="I20" s="2">
        <f>ROUND(G20*(1 + H20/100),2)</f>
        <v>0</v>
      </c>
      <c r="J20" s="2">
        <f>ROUND(F20*I20,2)</f>
        <v>0</v>
      </c>
    </row>
    <row r="21" spans="1:10" ht="27" customHeight="1" x14ac:dyDescent="0.25">
      <c r="A21" s="1" t="s">
        <v>67</v>
      </c>
      <c r="B21" s="1" t="s">
        <v>24</v>
      </c>
      <c r="C21" s="1" t="s">
        <v>68</v>
      </c>
      <c r="D21" s="1" t="s">
        <v>69</v>
      </c>
      <c r="E21" s="1" t="s">
        <v>63</v>
      </c>
      <c r="F21" s="2">
        <v>12</v>
      </c>
      <c r="G21" s="3">
        <v>0</v>
      </c>
      <c r="H21" s="3"/>
      <c r="I21" s="2">
        <f>ROUND(G21*(1 + H21/100),2)</f>
        <v>0</v>
      </c>
      <c r="J21" s="2">
        <f>ROUND(F21*I21,2)</f>
        <v>0</v>
      </c>
    </row>
    <row r="22" spans="1:10" x14ac:dyDescent="0.25">
      <c r="A22" s="1" t="s">
        <v>70</v>
      </c>
      <c r="B22" s="1"/>
      <c r="C22" s="1"/>
      <c r="D22" s="1" t="s">
        <v>71</v>
      </c>
    </row>
    <row r="23" spans="1:10" x14ac:dyDescent="0.25">
      <c r="A23" s="1" t="s">
        <v>72</v>
      </c>
      <c r="B23" s="1"/>
      <c r="C23" s="1"/>
      <c r="D23" s="1" t="s">
        <v>73</v>
      </c>
    </row>
    <row r="24" spans="1:10" ht="45.95" customHeight="1" x14ac:dyDescent="0.25">
      <c r="A24" s="1" t="s">
        <v>74</v>
      </c>
      <c r="B24" s="1" t="s">
        <v>24</v>
      </c>
      <c r="C24" s="1" t="s">
        <v>75</v>
      </c>
      <c r="D24" s="1" t="s">
        <v>76</v>
      </c>
      <c r="E24" s="1" t="s">
        <v>77</v>
      </c>
      <c r="F24" s="2">
        <v>2162</v>
      </c>
      <c r="G24" s="3">
        <v>0</v>
      </c>
      <c r="H24" s="3"/>
      <c r="I24" s="2">
        <f>ROUND(G24*(1 + H24/100),2)</f>
        <v>0</v>
      </c>
      <c r="J24" s="2">
        <f>ROUND(F24*I24,2)</f>
        <v>0</v>
      </c>
    </row>
    <row r="25" spans="1:10" ht="57.6" customHeight="1" x14ac:dyDescent="0.25">
      <c r="A25" s="1" t="s">
        <v>78</v>
      </c>
      <c r="B25" s="1" t="s">
        <v>24</v>
      </c>
      <c r="C25" s="1" t="s">
        <v>79</v>
      </c>
      <c r="D25" s="1" t="s">
        <v>80</v>
      </c>
      <c r="E25" s="1" t="s">
        <v>77</v>
      </c>
      <c r="F25" s="2">
        <v>560</v>
      </c>
      <c r="G25" s="3">
        <v>0</v>
      </c>
      <c r="H25" s="3"/>
      <c r="I25" s="2">
        <f>ROUND(G25*(1 + H25/100),2)</f>
        <v>0</v>
      </c>
      <c r="J25" s="2">
        <f>ROUND(F25*I25,2)</f>
        <v>0</v>
      </c>
    </row>
    <row r="26" spans="1:10" ht="87.4" customHeight="1" x14ac:dyDescent="0.25">
      <c r="A26" s="1" t="s">
        <v>81</v>
      </c>
      <c r="B26" s="1" t="s">
        <v>24</v>
      </c>
      <c r="C26" s="1" t="s">
        <v>82</v>
      </c>
      <c r="D26" s="1" t="s">
        <v>83</v>
      </c>
      <c r="E26" s="1" t="s">
        <v>77</v>
      </c>
      <c r="F26" s="2">
        <v>2243.4</v>
      </c>
      <c r="G26" s="3">
        <v>0</v>
      </c>
      <c r="H26" s="3"/>
      <c r="I26" s="2">
        <f>ROUND(G26*(1 + H26/100),2)</f>
        <v>0</v>
      </c>
      <c r="J26" s="2">
        <f>ROUND(F26*I26,2)</f>
        <v>0</v>
      </c>
    </row>
    <row r="27" spans="1:10" ht="51.4" customHeight="1" x14ac:dyDescent="0.25">
      <c r="A27" s="1" t="s">
        <v>84</v>
      </c>
      <c r="B27" s="1" t="s">
        <v>24</v>
      </c>
      <c r="C27" s="1" t="s">
        <v>85</v>
      </c>
      <c r="D27" s="1" t="s">
        <v>86</v>
      </c>
      <c r="E27" s="1" t="s">
        <v>87</v>
      </c>
      <c r="F27" s="2">
        <v>22434.02</v>
      </c>
      <c r="G27" s="3">
        <v>0</v>
      </c>
      <c r="H27" s="3"/>
      <c r="I27" s="2">
        <f>ROUND(G27*(1 + H27/100),2)</f>
        <v>0</v>
      </c>
      <c r="J27" s="2">
        <f>ROUND(F27*I27,2)</f>
        <v>0</v>
      </c>
    </row>
    <row r="28" spans="1:10" x14ac:dyDescent="0.25">
      <c r="A28" s="1" t="s">
        <v>88</v>
      </c>
      <c r="B28" s="1" t="s">
        <v>89</v>
      </c>
      <c r="C28" s="1" t="s">
        <v>90</v>
      </c>
      <c r="D28" s="1" t="s">
        <v>91</v>
      </c>
      <c r="E28" s="1" t="s">
        <v>92</v>
      </c>
      <c r="F28" s="2">
        <v>2243.4</v>
      </c>
      <c r="G28" s="3">
        <v>0</v>
      </c>
      <c r="H28" s="3"/>
      <c r="I28" s="2">
        <f>ROUND(G28*(1 + H28/100),2)</f>
        <v>0</v>
      </c>
      <c r="J28" s="2">
        <f>ROUND(F28*I28,2)</f>
        <v>0</v>
      </c>
    </row>
    <row r="29" spans="1:10" x14ac:dyDescent="0.25">
      <c r="A29" s="1" t="s">
        <v>93</v>
      </c>
      <c r="B29" s="1"/>
      <c r="C29" s="1"/>
      <c r="D29" s="1" t="s">
        <v>94</v>
      </c>
    </row>
    <row r="30" spans="1:10" x14ac:dyDescent="0.25">
      <c r="A30" s="1" t="s">
        <v>95</v>
      </c>
      <c r="B30" s="1"/>
      <c r="C30" s="1"/>
      <c r="D30" s="1" t="s">
        <v>96</v>
      </c>
    </row>
    <row r="31" spans="1:10" ht="68.45" customHeight="1" x14ac:dyDescent="0.25">
      <c r="A31" s="1" t="s">
        <v>97</v>
      </c>
      <c r="B31" s="1" t="s">
        <v>19</v>
      </c>
      <c r="C31" s="1" t="s">
        <v>98</v>
      </c>
      <c r="D31" s="1" t="s">
        <v>99</v>
      </c>
      <c r="E31" s="1" t="s">
        <v>27</v>
      </c>
      <c r="F31" s="2">
        <v>2625</v>
      </c>
      <c r="G31" s="3">
        <v>0</v>
      </c>
      <c r="H31" s="3"/>
      <c r="I31" s="2">
        <f t="shared" ref="I31:I47" si="2">ROUND(G31*(1 + H31/100),2)</f>
        <v>0</v>
      </c>
      <c r="J31" s="2">
        <f t="shared" ref="J31:J47" si="3">ROUND(F31*I31,2)</f>
        <v>0</v>
      </c>
    </row>
    <row r="32" spans="1:10" ht="40.15" customHeight="1" x14ac:dyDescent="0.25">
      <c r="A32" s="1" t="s">
        <v>100</v>
      </c>
      <c r="B32" s="1" t="s">
        <v>24</v>
      </c>
      <c r="C32" s="1" t="s">
        <v>101</v>
      </c>
      <c r="D32" s="1" t="s">
        <v>102</v>
      </c>
      <c r="E32" s="1" t="s">
        <v>35</v>
      </c>
      <c r="F32" s="2">
        <v>175</v>
      </c>
      <c r="G32" s="3">
        <v>0</v>
      </c>
      <c r="H32" s="3"/>
      <c r="I32" s="2">
        <f t="shared" si="2"/>
        <v>0</v>
      </c>
      <c r="J32" s="2">
        <f t="shared" si="3"/>
        <v>0</v>
      </c>
    </row>
    <row r="33" spans="1:10" ht="60.75" customHeight="1" x14ac:dyDescent="0.25">
      <c r="A33" s="1" t="s">
        <v>103</v>
      </c>
      <c r="B33" s="1" t="s">
        <v>24</v>
      </c>
      <c r="C33" s="1" t="s">
        <v>104</v>
      </c>
      <c r="D33" s="1" t="s">
        <v>105</v>
      </c>
      <c r="E33" s="1" t="s">
        <v>77</v>
      </c>
      <c r="F33" s="2">
        <v>1043.8399999999999</v>
      </c>
      <c r="G33" s="3">
        <v>0</v>
      </c>
      <c r="H33" s="3"/>
      <c r="I33" s="2">
        <f t="shared" si="2"/>
        <v>0</v>
      </c>
      <c r="J33" s="2">
        <f t="shared" si="3"/>
        <v>0</v>
      </c>
    </row>
    <row r="34" spans="1:10" ht="56.25" customHeight="1" x14ac:dyDescent="0.25">
      <c r="A34" s="1" t="s">
        <v>106</v>
      </c>
      <c r="B34" s="1" t="s">
        <v>24</v>
      </c>
      <c r="C34" s="1" t="s">
        <v>107</v>
      </c>
      <c r="D34" s="1" t="s">
        <v>108</v>
      </c>
      <c r="E34" s="1" t="s">
        <v>31</v>
      </c>
      <c r="F34" s="2">
        <v>865.7</v>
      </c>
      <c r="G34" s="3">
        <v>0</v>
      </c>
      <c r="H34" s="3"/>
      <c r="I34" s="2">
        <f t="shared" si="2"/>
        <v>0</v>
      </c>
      <c r="J34" s="2">
        <f t="shared" si="3"/>
        <v>0</v>
      </c>
    </row>
    <row r="35" spans="1:10" ht="41.45" customHeight="1" x14ac:dyDescent="0.25">
      <c r="A35" s="1" t="s">
        <v>109</v>
      </c>
      <c r="B35" s="1" t="s">
        <v>24</v>
      </c>
      <c r="C35" s="1" t="s">
        <v>110</v>
      </c>
      <c r="D35" s="1" t="s">
        <v>111</v>
      </c>
      <c r="E35" s="1" t="s">
        <v>112</v>
      </c>
      <c r="F35" s="2">
        <v>1030.8</v>
      </c>
      <c r="G35" s="3">
        <v>0</v>
      </c>
      <c r="H35" s="3"/>
      <c r="I35" s="2">
        <f t="shared" si="2"/>
        <v>0</v>
      </c>
      <c r="J35" s="2">
        <f t="shared" si="3"/>
        <v>0</v>
      </c>
    </row>
    <row r="36" spans="1:10" ht="42.75" customHeight="1" x14ac:dyDescent="0.25">
      <c r="A36" s="1" t="s">
        <v>113</v>
      </c>
      <c r="B36" s="1" t="s">
        <v>24</v>
      </c>
      <c r="C36" s="1" t="s">
        <v>114</v>
      </c>
      <c r="D36" s="1" t="s">
        <v>115</v>
      </c>
      <c r="E36" s="1" t="s">
        <v>112</v>
      </c>
      <c r="F36" s="2">
        <v>1244</v>
      </c>
      <c r="G36" s="3">
        <v>0</v>
      </c>
      <c r="H36" s="3"/>
      <c r="I36" s="2">
        <f t="shared" si="2"/>
        <v>0</v>
      </c>
      <c r="J36" s="2">
        <f t="shared" si="3"/>
        <v>0</v>
      </c>
    </row>
    <row r="37" spans="1:10" ht="41.85" customHeight="1" x14ac:dyDescent="0.25">
      <c r="A37" s="1" t="s">
        <v>116</v>
      </c>
      <c r="B37" s="1" t="s">
        <v>24</v>
      </c>
      <c r="C37" s="1" t="s">
        <v>117</v>
      </c>
      <c r="D37" s="1" t="s">
        <v>118</v>
      </c>
      <c r="E37" s="1" t="s">
        <v>112</v>
      </c>
      <c r="F37" s="2">
        <v>4108.3999999999996</v>
      </c>
      <c r="G37" s="3">
        <v>0</v>
      </c>
      <c r="H37" s="3"/>
      <c r="I37" s="2">
        <f t="shared" si="2"/>
        <v>0</v>
      </c>
      <c r="J37" s="2">
        <f t="shared" si="3"/>
        <v>0</v>
      </c>
    </row>
    <row r="38" spans="1:10" ht="42.4" customHeight="1" x14ac:dyDescent="0.25">
      <c r="A38" s="1" t="s">
        <v>119</v>
      </c>
      <c r="B38" s="1" t="s">
        <v>24</v>
      </c>
      <c r="C38" s="1" t="s">
        <v>120</v>
      </c>
      <c r="D38" s="1" t="s">
        <v>121</v>
      </c>
      <c r="E38" s="1" t="s">
        <v>112</v>
      </c>
      <c r="F38" s="2">
        <v>1035.2</v>
      </c>
      <c r="G38" s="3">
        <v>0</v>
      </c>
      <c r="H38" s="3"/>
      <c r="I38" s="2">
        <f t="shared" si="2"/>
        <v>0</v>
      </c>
      <c r="J38" s="2">
        <f t="shared" si="3"/>
        <v>0</v>
      </c>
    </row>
    <row r="39" spans="1:10" ht="43.15" customHeight="1" x14ac:dyDescent="0.25">
      <c r="A39" s="1" t="s">
        <v>122</v>
      </c>
      <c r="B39" s="1" t="s">
        <v>24</v>
      </c>
      <c r="C39" s="1" t="s">
        <v>123</v>
      </c>
      <c r="D39" s="1" t="s">
        <v>124</v>
      </c>
      <c r="E39" s="1" t="s">
        <v>112</v>
      </c>
      <c r="F39" s="2">
        <v>4388.2</v>
      </c>
      <c r="G39" s="3">
        <v>0</v>
      </c>
      <c r="H39" s="3"/>
      <c r="I39" s="2">
        <f t="shared" si="2"/>
        <v>0</v>
      </c>
      <c r="J39" s="2">
        <f t="shared" si="3"/>
        <v>0</v>
      </c>
    </row>
    <row r="40" spans="1:10" ht="42.4" customHeight="1" x14ac:dyDescent="0.25">
      <c r="A40" s="1" t="s">
        <v>125</v>
      </c>
      <c r="B40" s="1" t="s">
        <v>24</v>
      </c>
      <c r="C40" s="1" t="s">
        <v>126</v>
      </c>
      <c r="D40" s="1" t="s">
        <v>127</v>
      </c>
      <c r="E40" s="1" t="s">
        <v>112</v>
      </c>
      <c r="F40" s="2">
        <v>1656.1</v>
      </c>
      <c r="G40" s="3">
        <v>0</v>
      </c>
      <c r="H40" s="3"/>
      <c r="I40" s="2">
        <f t="shared" si="2"/>
        <v>0</v>
      </c>
      <c r="J40" s="2">
        <f t="shared" si="3"/>
        <v>0</v>
      </c>
    </row>
    <row r="41" spans="1:10" ht="42.4" customHeight="1" x14ac:dyDescent="0.25">
      <c r="A41" s="1" t="s">
        <v>128</v>
      </c>
      <c r="B41" s="1" t="s">
        <v>24</v>
      </c>
      <c r="C41" s="1" t="s">
        <v>129</v>
      </c>
      <c r="D41" s="1" t="s">
        <v>130</v>
      </c>
      <c r="E41" s="1" t="s">
        <v>112</v>
      </c>
      <c r="F41" s="2">
        <v>2157.1999999999998</v>
      </c>
      <c r="G41" s="3">
        <v>0</v>
      </c>
      <c r="H41" s="3"/>
      <c r="I41" s="2">
        <f t="shared" si="2"/>
        <v>0</v>
      </c>
      <c r="J41" s="2">
        <f t="shared" si="3"/>
        <v>0</v>
      </c>
    </row>
    <row r="42" spans="1:10" ht="40.5" customHeight="1" x14ac:dyDescent="0.25">
      <c r="A42" s="1" t="s">
        <v>131</v>
      </c>
      <c r="B42" s="1" t="s">
        <v>19</v>
      </c>
      <c r="C42" s="1" t="s">
        <v>132</v>
      </c>
      <c r="D42" s="1" t="s">
        <v>133</v>
      </c>
      <c r="E42" s="1" t="s">
        <v>134</v>
      </c>
      <c r="F42" s="2">
        <v>255.2</v>
      </c>
      <c r="G42" s="3">
        <v>0</v>
      </c>
      <c r="H42" s="3"/>
      <c r="I42" s="2">
        <f t="shared" si="2"/>
        <v>0</v>
      </c>
      <c r="J42" s="2">
        <f t="shared" si="3"/>
        <v>0</v>
      </c>
    </row>
    <row r="43" spans="1:10" ht="105.4" customHeight="1" x14ac:dyDescent="0.25">
      <c r="A43" s="1" t="s">
        <v>135</v>
      </c>
      <c r="B43" s="1" t="s">
        <v>24</v>
      </c>
      <c r="C43" s="1" t="s">
        <v>136</v>
      </c>
      <c r="D43" s="1" t="s">
        <v>137</v>
      </c>
      <c r="E43" s="1" t="s">
        <v>77</v>
      </c>
      <c r="F43" s="2">
        <v>788.64</v>
      </c>
      <c r="G43" s="3">
        <v>0</v>
      </c>
      <c r="H43" s="3"/>
      <c r="I43" s="2">
        <f t="shared" si="2"/>
        <v>0</v>
      </c>
      <c r="J43" s="2">
        <f t="shared" si="3"/>
        <v>0</v>
      </c>
    </row>
    <row r="44" spans="1:10" ht="87.4" customHeight="1" x14ac:dyDescent="0.25">
      <c r="A44" s="1" t="s">
        <v>138</v>
      </c>
      <c r="B44" s="1" t="s">
        <v>24</v>
      </c>
      <c r="C44" s="1" t="s">
        <v>82</v>
      </c>
      <c r="D44" s="1" t="s">
        <v>83</v>
      </c>
      <c r="E44" s="1" t="s">
        <v>77</v>
      </c>
      <c r="F44" s="2">
        <v>357.28</v>
      </c>
      <c r="G44" s="3">
        <v>0</v>
      </c>
      <c r="H44" s="3"/>
      <c r="I44" s="2">
        <f t="shared" si="2"/>
        <v>0</v>
      </c>
      <c r="J44" s="2">
        <f t="shared" si="3"/>
        <v>0</v>
      </c>
    </row>
    <row r="45" spans="1:10" ht="51.4" customHeight="1" x14ac:dyDescent="0.25">
      <c r="A45" s="1" t="s">
        <v>139</v>
      </c>
      <c r="B45" s="1" t="s">
        <v>24</v>
      </c>
      <c r="C45" s="1" t="s">
        <v>85</v>
      </c>
      <c r="D45" s="1" t="s">
        <v>86</v>
      </c>
      <c r="E45" s="1" t="s">
        <v>87</v>
      </c>
      <c r="F45" s="2">
        <v>3572.8</v>
      </c>
      <c r="G45" s="3">
        <v>0</v>
      </c>
      <c r="H45" s="3"/>
      <c r="I45" s="2">
        <f t="shared" si="2"/>
        <v>0</v>
      </c>
      <c r="J45" s="2">
        <f t="shared" si="3"/>
        <v>0</v>
      </c>
    </row>
    <row r="46" spans="1:10" x14ac:dyDescent="0.25">
      <c r="A46" s="1" t="s">
        <v>140</v>
      </c>
      <c r="B46" s="1" t="s">
        <v>89</v>
      </c>
      <c r="C46" s="1" t="s">
        <v>90</v>
      </c>
      <c r="D46" s="1" t="s">
        <v>91</v>
      </c>
      <c r="E46" s="1" t="s">
        <v>92</v>
      </c>
      <c r="F46" s="2">
        <v>357.28</v>
      </c>
      <c r="G46" s="3">
        <v>0</v>
      </c>
      <c r="H46" s="3"/>
      <c r="I46" s="2">
        <f t="shared" si="2"/>
        <v>0</v>
      </c>
      <c r="J46" s="2">
        <f t="shared" si="3"/>
        <v>0</v>
      </c>
    </row>
    <row r="47" spans="1:10" ht="33.4" customHeight="1" x14ac:dyDescent="0.25">
      <c r="A47" s="1" t="s">
        <v>141</v>
      </c>
      <c r="B47" s="1" t="s">
        <v>24</v>
      </c>
      <c r="C47" s="1" t="s">
        <v>142</v>
      </c>
      <c r="D47" s="1" t="s">
        <v>143</v>
      </c>
      <c r="E47" s="1" t="s">
        <v>31</v>
      </c>
      <c r="F47" s="2">
        <v>201.6</v>
      </c>
      <c r="G47" s="3">
        <v>0</v>
      </c>
      <c r="H47" s="3"/>
      <c r="I47" s="2">
        <f t="shared" si="2"/>
        <v>0</v>
      </c>
      <c r="J47" s="2">
        <f t="shared" si="3"/>
        <v>0</v>
      </c>
    </row>
    <row r="48" spans="1:10" x14ac:dyDescent="0.25">
      <c r="A48" s="1" t="s">
        <v>144</v>
      </c>
      <c r="B48" s="1"/>
      <c r="C48" s="1"/>
      <c r="D48" s="1" t="s">
        <v>145</v>
      </c>
    </row>
    <row r="49" spans="1:10" ht="50.85" customHeight="1" x14ac:dyDescent="0.25">
      <c r="A49" s="1" t="s">
        <v>146</v>
      </c>
      <c r="B49" s="1" t="s">
        <v>19</v>
      </c>
      <c r="C49" s="1" t="s">
        <v>147</v>
      </c>
      <c r="D49" s="1" t="s">
        <v>148</v>
      </c>
      <c r="E49" s="1" t="s">
        <v>22</v>
      </c>
      <c r="F49" s="2">
        <v>3222.43</v>
      </c>
      <c r="G49" s="3">
        <v>0</v>
      </c>
      <c r="H49" s="3"/>
      <c r="I49" s="2">
        <f t="shared" ref="I49:I55" si="4">ROUND(G49*(1 + H49/100),2)</f>
        <v>0</v>
      </c>
      <c r="J49" s="2">
        <f t="shared" ref="J49:J55" si="5">ROUND(F49*I49,2)</f>
        <v>0</v>
      </c>
    </row>
    <row r="50" spans="1:10" ht="87.75" customHeight="1" x14ac:dyDescent="0.25">
      <c r="A50" s="1" t="s">
        <v>149</v>
      </c>
      <c r="B50" s="1" t="s">
        <v>19</v>
      </c>
      <c r="C50" s="1" t="s">
        <v>150</v>
      </c>
      <c r="D50" s="1" t="s">
        <v>151</v>
      </c>
      <c r="E50" s="1" t="s">
        <v>134</v>
      </c>
      <c r="F50" s="2">
        <v>238.61</v>
      </c>
      <c r="G50" s="3">
        <v>0</v>
      </c>
      <c r="H50" s="3"/>
      <c r="I50" s="2">
        <f t="shared" si="4"/>
        <v>0</v>
      </c>
      <c r="J50" s="2">
        <f t="shared" si="5"/>
        <v>0</v>
      </c>
    </row>
    <row r="51" spans="1:10" ht="71.650000000000006" customHeight="1" x14ac:dyDescent="0.25">
      <c r="A51" s="1" t="s">
        <v>152</v>
      </c>
      <c r="B51" s="1" t="s">
        <v>19</v>
      </c>
      <c r="C51" s="1" t="s">
        <v>153</v>
      </c>
      <c r="D51" s="1" t="s">
        <v>154</v>
      </c>
      <c r="E51" s="1" t="s">
        <v>77</v>
      </c>
      <c r="F51" s="2">
        <v>294.7</v>
      </c>
      <c r="G51" s="3">
        <v>0</v>
      </c>
      <c r="H51" s="3"/>
      <c r="I51" s="2">
        <f t="shared" si="4"/>
        <v>0</v>
      </c>
      <c r="J51" s="2">
        <f t="shared" si="5"/>
        <v>0</v>
      </c>
    </row>
    <row r="52" spans="1:10" ht="73.900000000000006" customHeight="1" x14ac:dyDescent="0.25">
      <c r="A52" s="1" t="s">
        <v>155</v>
      </c>
      <c r="B52" s="1" t="s">
        <v>19</v>
      </c>
      <c r="C52" s="1" t="s">
        <v>156</v>
      </c>
      <c r="D52" s="1" t="s">
        <v>157</v>
      </c>
      <c r="E52" s="1" t="s">
        <v>77</v>
      </c>
      <c r="F52" s="2">
        <v>146.4</v>
      </c>
      <c r="G52" s="3">
        <v>0</v>
      </c>
      <c r="H52" s="3"/>
      <c r="I52" s="2">
        <f t="shared" si="4"/>
        <v>0</v>
      </c>
      <c r="J52" s="2">
        <f t="shared" si="5"/>
        <v>0</v>
      </c>
    </row>
    <row r="53" spans="1:10" ht="84.2" customHeight="1" x14ac:dyDescent="0.25">
      <c r="A53" s="1" t="s">
        <v>158</v>
      </c>
      <c r="B53" s="1" t="s">
        <v>19</v>
      </c>
      <c r="C53" s="1" t="s">
        <v>159</v>
      </c>
      <c r="D53" s="1" t="s">
        <v>160</v>
      </c>
      <c r="E53" s="1" t="s">
        <v>77</v>
      </c>
      <c r="F53" s="2">
        <v>137.56</v>
      </c>
      <c r="G53" s="3">
        <v>0</v>
      </c>
      <c r="H53" s="3"/>
      <c r="I53" s="2">
        <f t="shared" si="4"/>
        <v>0</v>
      </c>
      <c r="J53" s="2">
        <f t="shared" si="5"/>
        <v>0</v>
      </c>
    </row>
    <row r="54" spans="1:10" ht="22.5" customHeight="1" x14ac:dyDescent="0.25">
      <c r="A54" s="1" t="s">
        <v>161</v>
      </c>
      <c r="B54" s="1" t="s">
        <v>19</v>
      </c>
      <c r="C54" s="1" t="s">
        <v>162</v>
      </c>
      <c r="D54" s="1" t="s">
        <v>163</v>
      </c>
      <c r="E54" s="1" t="s">
        <v>35</v>
      </c>
      <c r="F54" s="2">
        <v>931</v>
      </c>
      <c r="G54" s="3">
        <v>0</v>
      </c>
      <c r="H54" s="3"/>
      <c r="I54" s="2">
        <f t="shared" si="4"/>
        <v>0</v>
      </c>
      <c r="J54" s="2">
        <f t="shared" si="5"/>
        <v>0</v>
      </c>
    </row>
    <row r="55" spans="1:10" ht="74.650000000000006" customHeight="1" x14ac:dyDescent="0.25">
      <c r="A55" s="1" t="s">
        <v>164</v>
      </c>
      <c r="B55" s="1" t="s">
        <v>19</v>
      </c>
      <c r="C55" s="1" t="s">
        <v>165</v>
      </c>
      <c r="D55" s="1" t="s">
        <v>166</v>
      </c>
      <c r="E55" s="1" t="s">
        <v>167</v>
      </c>
      <c r="F55" s="2">
        <v>201.77</v>
      </c>
      <c r="G55" s="3">
        <v>0</v>
      </c>
      <c r="H55" s="3"/>
      <c r="I55" s="2">
        <f t="shared" si="4"/>
        <v>0</v>
      </c>
      <c r="J55" s="2">
        <f t="shared" si="5"/>
        <v>0</v>
      </c>
    </row>
    <row r="56" spans="1:10" x14ac:dyDescent="0.25">
      <c r="A56" s="1" t="s">
        <v>168</v>
      </c>
      <c r="B56" s="1"/>
      <c r="C56" s="1"/>
      <c r="D56" s="1" t="s">
        <v>169</v>
      </c>
    </row>
    <row r="57" spans="1:10" ht="68.45" customHeight="1" x14ac:dyDescent="0.25">
      <c r="A57" s="1" t="s">
        <v>170</v>
      </c>
      <c r="B57" s="1" t="s">
        <v>19</v>
      </c>
      <c r="C57" s="1" t="s">
        <v>98</v>
      </c>
      <c r="D57" s="1" t="s">
        <v>99</v>
      </c>
      <c r="E57" s="1" t="s">
        <v>27</v>
      </c>
      <c r="F57" s="2">
        <v>480</v>
      </c>
      <c r="G57" s="3">
        <v>0</v>
      </c>
      <c r="H57" s="3"/>
      <c r="I57" s="2">
        <f t="shared" ref="I57:I75" si="6">ROUND(G57*(1 + H57/100),2)</f>
        <v>0</v>
      </c>
      <c r="J57" s="2">
        <f t="shared" ref="J57:J75" si="7">ROUND(F57*I57,2)</f>
        <v>0</v>
      </c>
    </row>
    <row r="58" spans="1:10" ht="40.15" customHeight="1" x14ac:dyDescent="0.25">
      <c r="A58" s="1" t="s">
        <v>171</v>
      </c>
      <c r="B58" s="1" t="s">
        <v>24</v>
      </c>
      <c r="C58" s="1" t="s">
        <v>101</v>
      </c>
      <c r="D58" s="1" t="s">
        <v>102</v>
      </c>
      <c r="E58" s="1" t="s">
        <v>35</v>
      </c>
      <c r="F58" s="2">
        <v>32</v>
      </c>
      <c r="G58" s="3">
        <v>0</v>
      </c>
      <c r="H58" s="3"/>
      <c r="I58" s="2">
        <f t="shared" si="6"/>
        <v>0</v>
      </c>
      <c r="J58" s="2">
        <f t="shared" si="7"/>
        <v>0</v>
      </c>
    </row>
    <row r="59" spans="1:10" ht="60.75" customHeight="1" x14ac:dyDescent="0.25">
      <c r="A59" s="1" t="s">
        <v>172</v>
      </c>
      <c r="B59" s="1" t="s">
        <v>24</v>
      </c>
      <c r="C59" s="1" t="s">
        <v>104</v>
      </c>
      <c r="D59" s="1" t="s">
        <v>105</v>
      </c>
      <c r="E59" s="1" t="s">
        <v>77</v>
      </c>
      <c r="F59" s="2">
        <v>167.11</v>
      </c>
      <c r="G59" s="3">
        <v>0</v>
      </c>
      <c r="H59" s="3"/>
      <c r="I59" s="2">
        <f t="shared" si="6"/>
        <v>0</v>
      </c>
      <c r="J59" s="2">
        <f t="shared" si="7"/>
        <v>0</v>
      </c>
    </row>
    <row r="60" spans="1:10" ht="54.4" customHeight="1" x14ac:dyDescent="0.25">
      <c r="A60" s="1" t="s">
        <v>173</v>
      </c>
      <c r="B60" s="1" t="s">
        <v>24</v>
      </c>
      <c r="C60" s="1" t="s">
        <v>174</v>
      </c>
      <c r="D60" s="1" t="s">
        <v>175</v>
      </c>
      <c r="E60" s="1" t="s">
        <v>112</v>
      </c>
      <c r="F60" s="2">
        <v>1356.5</v>
      </c>
      <c r="G60" s="3">
        <v>0</v>
      </c>
      <c r="H60" s="3"/>
      <c r="I60" s="2">
        <f t="shared" si="6"/>
        <v>0</v>
      </c>
      <c r="J60" s="2">
        <f t="shared" si="7"/>
        <v>0</v>
      </c>
    </row>
    <row r="61" spans="1:10" ht="54.4" customHeight="1" x14ac:dyDescent="0.25">
      <c r="A61" s="1" t="s">
        <v>176</v>
      </c>
      <c r="B61" s="1" t="s">
        <v>24</v>
      </c>
      <c r="C61" s="1" t="s">
        <v>177</v>
      </c>
      <c r="D61" s="1" t="s">
        <v>178</v>
      </c>
      <c r="E61" s="1" t="s">
        <v>112</v>
      </c>
      <c r="F61" s="2">
        <v>1589.9</v>
      </c>
      <c r="G61" s="3">
        <v>0</v>
      </c>
      <c r="H61" s="3"/>
      <c r="I61" s="2">
        <f t="shared" si="6"/>
        <v>0</v>
      </c>
      <c r="J61" s="2">
        <f t="shared" si="7"/>
        <v>0</v>
      </c>
    </row>
    <row r="62" spans="1:10" ht="54.95" customHeight="1" x14ac:dyDescent="0.25">
      <c r="A62" s="1" t="s">
        <v>179</v>
      </c>
      <c r="B62" s="1" t="s">
        <v>24</v>
      </c>
      <c r="C62" s="1" t="s">
        <v>180</v>
      </c>
      <c r="D62" s="1" t="s">
        <v>181</v>
      </c>
      <c r="E62" s="1" t="s">
        <v>112</v>
      </c>
      <c r="F62" s="2">
        <v>1123.8</v>
      </c>
      <c r="G62" s="3">
        <v>0</v>
      </c>
      <c r="H62" s="3"/>
      <c r="I62" s="2">
        <f t="shared" si="6"/>
        <v>0</v>
      </c>
      <c r="J62" s="2">
        <f t="shared" si="7"/>
        <v>0</v>
      </c>
    </row>
    <row r="63" spans="1:10" ht="54.95" customHeight="1" x14ac:dyDescent="0.25">
      <c r="A63" s="1" t="s">
        <v>182</v>
      </c>
      <c r="B63" s="1" t="s">
        <v>24</v>
      </c>
      <c r="C63" s="1" t="s">
        <v>183</v>
      </c>
      <c r="D63" s="1" t="s">
        <v>184</v>
      </c>
      <c r="E63" s="1" t="s">
        <v>112</v>
      </c>
      <c r="F63" s="2">
        <v>1515.2</v>
      </c>
      <c r="G63" s="3">
        <v>0</v>
      </c>
      <c r="H63" s="3"/>
      <c r="I63" s="2">
        <f t="shared" si="6"/>
        <v>0</v>
      </c>
      <c r="J63" s="2">
        <f t="shared" si="7"/>
        <v>0</v>
      </c>
    </row>
    <row r="64" spans="1:10" ht="54.95" customHeight="1" x14ac:dyDescent="0.25">
      <c r="A64" s="1" t="s">
        <v>185</v>
      </c>
      <c r="B64" s="1" t="s">
        <v>24</v>
      </c>
      <c r="C64" s="1" t="s">
        <v>186</v>
      </c>
      <c r="D64" s="1" t="s">
        <v>187</v>
      </c>
      <c r="E64" s="1" t="s">
        <v>112</v>
      </c>
      <c r="F64" s="2">
        <v>762.7</v>
      </c>
      <c r="G64" s="3">
        <v>0</v>
      </c>
      <c r="H64" s="3"/>
      <c r="I64" s="2">
        <f t="shared" si="6"/>
        <v>0</v>
      </c>
      <c r="J64" s="2">
        <f t="shared" si="7"/>
        <v>0</v>
      </c>
    </row>
    <row r="65" spans="1:10" ht="55.9" customHeight="1" x14ac:dyDescent="0.25">
      <c r="A65" s="1" t="s">
        <v>188</v>
      </c>
      <c r="B65" s="1" t="s">
        <v>24</v>
      </c>
      <c r="C65" s="1" t="s">
        <v>189</v>
      </c>
      <c r="D65" s="1" t="s">
        <v>190</v>
      </c>
      <c r="E65" s="1" t="s">
        <v>112</v>
      </c>
      <c r="F65" s="2">
        <v>51.6</v>
      </c>
      <c r="G65" s="3">
        <v>0</v>
      </c>
      <c r="H65" s="3"/>
      <c r="I65" s="2">
        <f t="shared" si="6"/>
        <v>0</v>
      </c>
      <c r="J65" s="2">
        <f t="shared" si="7"/>
        <v>0</v>
      </c>
    </row>
    <row r="66" spans="1:10" ht="54.4" customHeight="1" x14ac:dyDescent="0.25">
      <c r="A66" s="1" t="s">
        <v>191</v>
      </c>
      <c r="B66" s="1" t="s">
        <v>24</v>
      </c>
      <c r="C66" s="1" t="s">
        <v>192</v>
      </c>
      <c r="D66" s="1" t="s">
        <v>193</v>
      </c>
      <c r="E66" s="1" t="s">
        <v>112</v>
      </c>
      <c r="F66" s="2">
        <v>833.5</v>
      </c>
      <c r="G66" s="3">
        <v>0</v>
      </c>
      <c r="H66" s="3"/>
      <c r="I66" s="2">
        <f t="shared" si="6"/>
        <v>0</v>
      </c>
      <c r="J66" s="2">
        <f t="shared" si="7"/>
        <v>0</v>
      </c>
    </row>
    <row r="67" spans="1:10" ht="40.5" customHeight="1" x14ac:dyDescent="0.25">
      <c r="A67" s="1" t="s">
        <v>194</v>
      </c>
      <c r="B67" s="1" t="s">
        <v>19</v>
      </c>
      <c r="C67" s="1" t="s">
        <v>195</v>
      </c>
      <c r="D67" s="1" t="s">
        <v>196</v>
      </c>
      <c r="E67" s="1" t="s">
        <v>134</v>
      </c>
      <c r="F67" s="2">
        <v>89.64</v>
      </c>
      <c r="G67" s="3">
        <v>0</v>
      </c>
      <c r="H67" s="3"/>
      <c r="I67" s="2">
        <f t="shared" si="6"/>
        <v>0</v>
      </c>
      <c r="J67" s="2">
        <f t="shared" si="7"/>
        <v>0</v>
      </c>
    </row>
    <row r="68" spans="1:10" ht="40.5" customHeight="1" x14ac:dyDescent="0.25">
      <c r="A68" s="1" t="s">
        <v>197</v>
      </c>
      <c r="B68" s="1" t="s">
        <v>19</v>
      </c>
      <c r="C68" s="1" t="s">
        <v>132</v>
      </c>
      <c r="D68" s="1" t="s">
        <v>133</v>
      </c>
      <c r="E68" s="1" t="s">
        <v>134</v>
      </c>
      <c r="F68" s="2">
        <v>46.34</v>
      </c>
      <c r="G68" s="3">
        <v>0</v>
      </c>
      <c r="H68" s="3"/>
      <c r="I68" s="2">
        <f t="shared" si="6"/>
        <v>0</v>
      </c>
      <c r="J68" s="2">
        <f t="shared" si="7"/>
        <v>0</v>
      </c>
    </row>
    <row r="69" spans="1:10" ht="42.4" customHeight="1" x14ac:dyDescent="0.25">
      <c r="A69" s="1" t="s">
        <v>198</v>
      </c>
      <c r="B69" s="1" t="s">
        <v>24</v>
      </c>
      <c r="C69" s="1" t="s">
        <v>199</v>
      </c>
      <c r="D69" s="1" t="s">
        <v>200</v>
      </c>
      <c r="E69" s="1" t="s">
        <v>31</v>
      </c>
      <c r="F69" s="2">
        <v>799.03</v>
      </c>
      <c r="G69" s="3">
        <v>0</v>
      </c>
      <c r="H69" s="3"/>
      <c r="I69" s="2">
        <f t="shared" si="6"/>
        <v>0</v>
      </c>
      <c r="J69" s="2">
        <f t="shared" si="7"/>
        <v>0</v>
      </c>
    </row>
    <row r="70" spans="1:10" ht="85.9" customHeight="1" x14ac:dyDescent="0.25">
      <c r="A70" s="1" t="s">
        <v>201</v>
      </c>
      <c r="B70" s="1" t="s">
        <v>19</v>
      </c>
      <c r="C70" s="1" t="s">
        <v>202</v>
      </c>
      <c r="D70" s="1" t="s">
        <v>203</v>
      </c>
      <c r="E70" s="1" t="s">
        <v>22</v>
      </c>
      <c r="F70" s="2">
        <v>60</v>
      </c>
      <c r="G70" s="3">
        <v>0</v>
      </c>
      <c r="H70" s="3"/>
      <c r="I70" s="2">
        <f t="shared" si="6"/>
        <v>0</v>
      </c>
      <c r="J70" s="2">
        <f t="shared" si="7"/>
        <v>0</v>
      </c>
    </row>
    <row r="71" spans="1:10" ht="33.4" customHeight="1" x14ac:dyDescent="0.25">
      <c r="A71" s="1" t="s">
        <v>204</v>
      </c>
      <c r="B71" s="1" t="s">
        <v>24</v>
      </c>
      <c r="C71" s="1" t="s">
        <v>142</v>
      </c>
      <c r="D71" s="1" t="s">
        <v>143</v>
      </c>
      <c r="E71" s="1" t="s">
        <v>31</v>
      </c>
      <c r="F71" s="2">
        <v>128.86000000000001</v>
      </c>
      <c r="G71" s="3">
        <v>0</v>
      </c>
      <c r="H71" s="3"/>
      <c r="I71" s="2">
        <f t="shared" si="6"/>
        <v>0</v>
      </c>
      <c r="J71" s="2">
        <f t="shared" si="7"/>
        <v>0</v>
      </c>
    </row>
    <row r="72" spans="1:10" ht="105.4" customHeight="1" x14ac:dyDescent="0.25">
      <c r="A72" s="1" t="s">
        <v>205</v>
      </c>
      <c r="B72" s="1" t="s">
        <v>24</v>
      </c>
      <c r="C72" s="1" t="s">
        <v>136</v>
      </c>
      <c r="D72" s="1" t="s">
        <v>137</v>
      </c>
      <c r="E72" s="1" t="s">
        <v>77</v>
      </c>
      <c r="F72" s="2">
        <v>95.5</v>
      </c>
      <c r="G72" s="3">
        <v>0</v>
      </c>
      <c r="H72" s="3"/>
      <c r="I72" s="2">
        <f t="shared" si="6"/>
        <v>0</v>
      </c>
      <c r="J72" s="2">
        <f t="shared" si="7"/>
        <v>0</v>
      </c>
    </row>
    <row r="73" spans="1:10" ht="87.4" customHeight="1" x14ac:dyDescent="0.25">
      <c r="A73" s="1" t="s">
        <v>206</v>
      </c>
      <c r="B73" s="1" t="s">
        <v>24</v>
      </c>
      <c r="C73" s="1" t="s">
        <v>82</v>
      </c>
      <c r="D73" s="1" t="s">
        <v>83</v>
      </c>
      <c r="E73" s="1" t="s">
        <v>77</v>
      </c>
      <c r="F73" s="2">
        <v>100.25</v>
      </c>
      <c r="G73" s="3">
        <v>0</v>
      </c>
      <c r="H73" s="3"/>
      <c r="I73" s="2">
        <f t="shared" si="6"/>
        <v>0</v>
      </c>
      <c r="J73" s="2">
        <f t="shared" si="7"/>
        <v>0</v>
      </c>
    </row>
    <row r="74" spans="1:10" ht="51.4" customHeight="1" x14ac:dyDescent="0.25">
      <c r="A74" s="1" t="s">
        <v>207</v>
      </c>
      <c r="B74" s="1" t="s">
        <v>24</v>
      </c>
      <c r="C74" s="1" t="s">
        <v>85</v>
      </c>
      <c r="D74" s="1" t="s">
        <v>86</v>
      </c>
      <c r="E74" s="1" t="s">
        <v>87</v>
      </c>
      <c r="F74" s="2">
        <v>1002.54</v>
      </c>
      <c r="G74" s="3">
        <v>0</v>
      </c>
      <c r="H74" s="3"/>
      <c r="I74" s="2">
        <f t="shared" si="6"/>
        <v>0</v>
      </c>
      <c r="J74" s="2">
        <f t="shared" si="7"/>
        <v>0</v>
      </c>
    </row>
    <row r="75" spans="1:10" x14ac:dyDescent="0.25">
      <c r="A75" s="1" t="s">
        <v>208</v>
      </c>
      <c r="B75" s="1" t="s">
        <v>89</v>
      </c>
      <c r="C75" s="1" t="s">
        <v>90</v>
      </c>
      <c r="D75" s="1" t="s">
        <v>91</v>
      </c>
      <c r="E75" s="1" t="s">
        <v>92</v>
      </c>
      <c r="F75" s="2">
        <v>100.25</v>
      </c>
      <c r="G75" s="3">
        <v>0</v>
      </c>
      <c r="H75" s="3"/>
      <c r="I75" s="2">
        <f t="shared" si="6"/>
        <v>0</v>
      </c>
      <c r="J75" s="2">
        <f t="shared" si="7"/>
        <v>0</v>
      </c>
    </row>
    <row r="76" spans="1:10" x14ac:dyDescent="0.25">
      <c r="A76" s="1" t="s">
        <v>209</v>
      </c>
      <c r="B76" s="1"/>
      <c r="C76" s="1"/>
      <c r="D76" s="1" t="s">
        <v>210</v>
      </c>
    </row>
    <row r="77" spans="1:10" ht="73.900000000000006" customHeight="1" x14ac:dyDescent="0.25">
      <c r="A77" s="1" t="s">
        <v>211</v>
      </c>
      <c r="B77" s="1" t="s">
        <v>19</v>
      </c>
      <c r="C77" s="1" t="s">
        <v>212</v>
      </c>
      <c r="D77" s="1" t="s">
        <v>213</v>
      </c>
      <c r="E77" s="1" t="s">
        <v>77</v>
      </c>
      <c r="F77" s="2">
        <v>24.85</v>
      </c>
      <c r="G77" s="3">
        <v>0</v>
      </c>
      <c r="H77" s="3"/>
      <c r="I77" s="2">
        <f>ROUND(G77*(1 + H77/100),2)</f>
        <v>0</v>
      </c>
      <c r="J77" s="2">
        <f>ROUND(F77*I77,2)</f>
        <v>0</v>
      </c>
    </row>
    <row r="78" spans="1:10" ht="44.1" customHeight="1" x14ac:dyDescent="0.25">
      <c r="A78" s="1" t="s">
        <v>214</v>
      </c>
      <c r="B78" s="1" t="s">
        <v>24</v>
      </c>
      <c r="C78" s="1" t="s">
        <v>215</v>
      </c>
      <c r="D78" s="1" t="s">
        <v>216</v>
      </c>
      <c r="E78" s="1" t="s">
        <v>31</v>
      </c>
      <c r="F78" s="2">
        <v>41.85</v>
      </c>
      <c r="G78" s="3">
        <v>0</v>
      </c>
      <c r="H78" s="3"/>
      <c r="I78" s="2">
        <f>ROUND(G78*(1 + H78/100),2)</f>
        <v>0</v>
      </c>
      <c r="J78" s="2">
        <f>ROUND(F78*I78,2)</f>
        <v>0</v>
      </c>
    </row>
    <row r="79" spans="1:10" ht="22.5" customHeight="1" x14ac:dyDescent="0.25">
      <c r="A79" s="1" t="s">
        <v>217</v>
      </c>
      <c r="B79" s="1" t="s">
        <v>19</v>
      </c>
      <c r="C79" s="1" t="s">
        <v>162</v>
      </c>
      <c r="D79" s="1" t="s">
        <v>163</v>
      </c>
      <c r="E79" s="1" t="s">
        <v>35</v>
      </c>
      <c r="F79" s="2">
        <v>14</v>
      </c>
      <c r="G79" s="3">
        <v>0</v>
      </c>
      <c r="H79" s="3"/>
      <c r="I79" s="2">
        <f>ROUND(G79*(1 + H79/100),2)</f>
        <v>0</v>
      </c>
      <c r="J79" s="2">
        <f>ROUND(F79*I79,2)</f>
        <v>0</v>
      </c>
    </row>
    <row r="80" spans="1:10" x14ac:dyDescent="0.25">
      <c r="A80" s="1" t="s">
        <v>218</v>
      </c>
      <c r="B80" s="1"/>
      <c r="C80" s="1"/>
      <c r="D80" s="1" t="s">
        <v>219</v>
      </c>
    </row>
    <row r="81" spans="1:10" ht="45.95" customHeight="1" x14ac:dyDescent="0.25">
      <c r="A81" s="1" t="s">
        <v>220</v>
      </c>
      <c r="B81" s="1" t="s">
        <v>24</v>
      </c>
      <c r="C81" s="1" t="s">
        <v>75</v>
      </c>
      <c r="D81" s="1" t="s">
        <v>76</v>
      </c>
      <c r="E81" s="1" t="s">
        <v>77</v>
      </c>
      <c r="F81" s="2">
        <v>54.6</v>
      </c>
      <c r="G81" s="3">
        <v>0</v>
      </c>
      <c r="H81" s="3"/>
      <c r="I81" s="2">
        <f t="shared" ref="I81:I94" si="8">ROUND(G81*(1 + H81/100),2)</f>
        <v>0</v>
      </c>
      <c r="J81" s="2">
        <f t="shared" ref="J81:J94" si="9">ROUND(F81*I81,2)</f>
        <v>0</v>
      </c>
    </row>
    <row r="82" spans="1:10" ht="62.65" customHeight="1" x14ac:dyDescent="0.25">
      <c r="A82" s="1" t="s">
        <v>221</v>
      </c>
      <c r="B82" s="1" t="s">
        <v>24</v>
      </c>
      <c r="C82" s="1" t="s">
        <v>222</v>
      </c>
      <c r="D82" s="1" t="s">
        <v>223</v>
      </c>
      <c r="E82" s="1" t="s">
        <v>31</v>
      </c>
      <c r="F82" s="2">
        <v>227.6</v>
      </c>
      <c r="G82" s="3">
        <v>0</v>
      </c>
      <c r="H82" s="3"/>
      <c r="I82" s="2">
        <f t="shared" si="8"/>
        <v>0</v>
      </c>
      <c r="J82" s="2">
        <f t="shared" si="9"/>
        <v>0</v>
      </c>
    </row>
    <row r="83" spans="1:10" ht="35.1" customHeight="1" x14ac:dyDescent="0.25">
      <c r="A83" s="1" t="s">
        <v>224</v>
      </c>
      <c r="B83" s="1" t="s">
        <v>24</v>
      </c>
      <c r="C83" s="1" t="s">
        <v>225</v>
      </c>
      <c r="D83" s="1" t="s">
        <v>226</v>
      </c>
      <c r="E83" s="1" t="s">
        <v>31</v>
      </c>
      <c r="F83" s="2">
        <v>227.6</v>
      </c>
      <c r="G83" s="3">
        <v>0</v>
      </c>
      <c r="H83" s="3"/>
      <c r="I83" s="2">
        <f t="shared" si="8"/>
        <v>0</v>
      </c>
      <c r="J83" s="2">
        <f t="shared" si="9"/>
        <v>0</v>
      </c>
    </row>
    <row r="84" spans="1:10" ht="54.4" customHeight="1" x14ac:dyDescent="0.25">
      <c r="A84" s="1" t="s">
        <v>227</v>
      </c>
      <c r="B84" s="1" t="s">
        <v>24</v>
      </c>
      <c r="C84" s="1" t="s">
        <v>228</v>
      </c>
      <c r="D84" s="1" t="s">
        <v>229</v>
      </c>
      <c r="E84" s="1" t="s">
        <v>77</v>
      </c>
      <c r="F84" s="2">
        <v>22.76</v>
      </c>
      <c r="G84" s="3">
        <v>0</v>
      </c>
      <c r="H84" s="3"/>
      <c r="I84" s="2">
        <f t="shared" si="8"/>
        <v>0</v>
      </c>
      <c r="J84" s="2">
        <f t="shared" si="9"/>
        <v>0</v>
      </c>
    </row>
    <row r="85" spans="1:10" ht="55.35" customHeight="1" x14ac:dyDescent="0.25">
      <c r="A85" s="1" t="s">
        <v>230</v>
      </c>
      <c r="B85" s="1" t="s">
        <v>19</v>
      </c>
      <c r="C85" s="1" t="s">
        <v>231</v>
      </c>
      <c r="D85" s="1" t="s">
        <v>232</v>
      </c>
      <c r="E85" s="1" t="s">
        <v>77</v>
      </c>
      <c r="F85" s="2">
        <v>31.84</v>
      </c>
      <c r="G85" s="3">
        <v>0</v>
      </c>
      <c r="H85" s="3"/>
      <c r="I85" s="2">
        <f t="shared" si="8"/>
        <v>0</v>
      </c>
      <c r="J85" s="2">
        <f t="shared" si="9"/>
        <v>0</v>
      </c>
    </row>
    <row r="86" spans="1:10" ht="49.5" customHeight="1" x14ac:dyDescent="0.25">
      <c r="A86" s="1" t="s">
        <v>233</v>
      </c>
      <c r="B86" s="1" t="s">
        <v>24</v>
      </c>
      <c r="C86" s="1" t="s">
        <v>234</v>
      </c>
      <c r="D86" s="1" t="s">
        <v>235</v>
      </c>
      <c r="E86" s="1" t="s">
        <v>31</v>
      </c>
      <c r="F86" s="2">
        <v>227.6</v>
      </c>
      <c r="G86" s="3">
        <v>0</v>
      </c>
      <c r="H86" s="3"/>
      <c r="I86" s="2">
        <f t="shared" si="8"/>
        <v>0</v>
      </c>
      <c r="J86" s="2">
        <f t="shared" si="9"/>
        <v>0</v>
      </c>
    </row>
    <row r="87" spans="1:10" ht="62.65" customHeight="1" x14ac:dyDescent="0.25">
      <c r="A87" s="1" t="s">
        <v>236</v>
      </c>
      <c r="B87" s="1" t="s">
        <v>24</v>
      </c>
      <c r="C87" s="1" t="s">
        <v>237</v>
      </c>
      <c r="D87" s="1" t="s">
        <v>238</v>
      </c>
      <c r="E87" s="1" t="s">
        <v>31</v>
      </c>
      <c r="F87" s="2">
        <v>21.4</v>
      </c>
      <c r="G87" s="3">
        <v>0</v>
      </c>
      <c r="H87" s="3"/>
      <c r="I87" s="2">
        <f t="shared" si="8"/>
        <v>0</v>
      </c>
      <c r="J87" s="2">
        <f t="shared" si="9"/>
        <v>0</v>
      </c>
    </row>
    <row r="88" spans="1:10" ht="51.4" customHeight="1" x14ac:dyDescent="0.25">
      <c r="A88" s="1" t="s">
        <v>239</v>
      </c>
      <c r="B88" s="1" t="s">
        <v>24</v>
      </c>
      <c r="C88" s="1" t="s">
        <v>240</v>
      </c>
      <c r="D88" s="1" t="s">
        <v>241</v>
      </c>
      <c r="E88" s="1" t="s">
        <v>112</v>
      </c>
      <c r="F88" s="2">
        <v>2435.1999999999998</v>
      </c>
      <c r="G88" s="3">
        <v>0</v>
      </c>
      <c r="H88" s="3"/>
      <c r="I88" s="2">
        <f t="shared" si="8"/>
        <v>0</v>
      </c>
      <c r="J88" s="2">
        <f t="shared" si="9"/>
        <v>0</v>
      </c>
    </row>
    <row r="89" spans="1:10" ht="56.25" customHeight="1" x14ac:dyDescent="0.25">
      <c r="A89" s="1" t="s">
        <v>242</v>
      </c>
      <c r="B89" s="1" t="s">
        <v>24</v>
      </c>
      <c r="C89" s="1" t="s">
        <v>243</v>
      </c>
      <c r="D89" s="1" t="s">
        <v>244</v>
      </c>
      <c r="E89" s="1" t="s">
        <v>112</v>
      </c>
      <c r="F89" s="2">
        <v>187.07</v>
      </c>
      <c r="G89" s="3">
        <v>0</v>
      </c>
      <c r="H89" s="3"/>
      <c r="I89" s="2">
        <f t="shared" si="8"/>
        <v>0</v>
      </c>
      <c r="J89" s="2">
        <f t="shared" si="9"/>
        <v>0</v>
      </c>
    </row>
    <row r="90" spans="1:10" ht="43.15" customHeight="1" x14ac:dyDescent="0.25">
      <c r="A90" s="1" t="s">
        <v>245</v>
      </c>
      <c r="B90" s="1" t="s">
        <v>24</v>
      </c>
      <c r="C90" s="1" t="s">
        <v>246</v>
      </c>
      <c r="D90" s="1" t="s">
        <v>247</v>
      </c>
      <c r="E90" s="1" t="s">
        <v>112</v>
      </c>
      <c r="F90" s="2">
        <v>6.65</v>
      </c>
      <c r="G90" s="3">
        <v>0</v>
      </c>
      <c r="H90" s="3"/>
      <c r="I90" s="2">
        <f t="shared" si="8"/>
        <v>0</v>
      </c>
      <c r="J90" s="2">
        <f t="shared" si="9"/>
        <v>0</v>
      </c>
    </row>
    <row r="91" spans="1:10" ht="58.9" customHeight="1" x14ac:dyDescent="0.25">
      <c r="A91" s="1" t="s">
        <v>248</v>
      </c>
      <c r="B91" s="1" t="s">
        <v>24</v>
      </c>
      <c r="C91" s="1" t="s">
        <v>249</v>
      </c>
      <c r="D91" s="1" t="s">
        <v>250</v>
      </c>
      <c r="E91" s="1" t="s">
        <v>27</v>
      </c>
      <c r="F91" s="2">
        <v>229</v>
      </c>
      <c r="G91" s="3">
        <v>0</v>
      </c>
      <c r="H91" s="3"/>
      <c r="I91" s="2">
        <f t="shared" si="8"/>
        <v>0</v>
      </c>
      <c r="J91" s="2">
        <f t="shared" si="9"/>
        <v>0</v>
      </c>
    </row>
    <row r="92" spans="1:10" ht="87.4" customHeight="1" x14ac:dyDescent="0.25">
      <c r="A92" s="1" t="s">
        <v>251</v>
      </c>
      <c r="B92" s="1" t="s">
        <v>24</v>
      </c>
      <c r="C92" s="1" t="s">
        <v>82</v>
      </c>
      <c r="D92" s="1" t="s">
        <v>83</v>
      </c>
      <c r="E92" s="1" t="s">
        <v>77</v>
      </c>
      <c r="F92" s="2">
        <v>76.44</v>
      </c>
      <c r="G92" s="3">
        <v>0</v>
      </c>
      <c r="H92" s="3"/>
      <c r="I92" s="2">
        <f t="shared" si="8"/>
        <v>0</v>
      </c>
      <c r="J92" s="2">
        <f t="shared" si="9"/>
        <v>0</v>
      </c>
    </row>
    <row r="93" spans="1:10" ht="51.4" customHeight="1" x14ac:dyDescent="0.25">
      <c r="A93" s="1" t="s">
        <v>252</v>
      </c>
      <c r="B93" s="1" t="s">
        <v>24</v>
      </c>
      <c r="C93" s="1" t="s">
        <v>85</v>
      </c>
      <c r="D93" s="1" t="s">
        <v>86</v>
      </c>
      <c r="E93" s="1" t="s">
        <v>87</v>
      </c>
      <c r="F93" s="2">
        <v>764.4</v>
      </c>
      <c r="G93" s="3">
        <v>0</v>
      </c>
      <c r="H93" s="3"/>
      <c r="I93" s="2">
        <f t="shared" si="8"/>
        <v>0</v>
      </c>
      <c r="J93" s="2">
        <f t="shared" si="9"/>
        <v>0</v>
      </c>
    </row>
    <row r="94" spans="1:10" x14ac:dyDescent="0.25">
      <c r="A94" s="1" t="s">
        <v>253</v>
      </c>
      <c r="B94" s="1" t="s">
        <v>89</v>
      </c>
      <c r="C94" s="1" t="s">
        <v>90</v>
      </c>
      <c r="D94" s="1" t="s">
        <v>91</v>
      </c>
      <c r="E94" s="1" t="s">
        <v>134</v>
      </c>
      <c r="F94" s="2">
        <v>76.44</v>
      </c>
      <c r="G94" s="3">
        <v>0</v>
      </c>
      <c r="H94" s="3"/>
      <c r="I94" s="2">
        <f t="shared" si="8"/>
        <v>0</v>
      </c>
      <c r="J94" s="2">
        <f t="shared" si="9"/>
        <v>0</v>
      </c>
    </row>
    <row r="95" spans="1:10" x14ac:dyDescent="0.25">
      <c r="A95" s="1" t="s">
        <v>254</v>
      </c>
      <c r="B95" s="1"/>
      <c r="C95" s="1"/>
      <c r="D95" s="1" t="s">
        <v>255</v>
      </c>
    </row>
    <row r="96" spans="1:10" x14ac:dyDescent="0.25">
      <c r="A96" s="1" t="s">
        <v>256</v>
      </c>
      <c r="B96" s="1"/>
      <c r="C96" s="1"/>
      <c r="D96" s="1" t="s">
        <v>257</v>
      </c>
    </row>
    <row r="97" spans="1:10" ht="56.65" customHeight="1" x14ac:dyDescent="0.25">
      <c r="A97" s="1" t="s">
        <v>258</v>
      </c>
      <c r="B97" s="1" t="s">
        <v>19</v>
      </c>
      <c r="C97" s="1" t="s">
        <v>259</v>
      </c>
      <c r="D97" s="1" t="s">
        <v>260</v>
      </c>
      <c r="E97" s="1" t="s">
        <v>112</v>
      </c>
      <c r="F97" s="2">
        <v>22971.21</v>
      </c>
      <c r="G97" s="3">
        <v>0</v>
      </c>
      <c r="H97" s="3"/>
      <c r="I97" s="2">
        <f t="shared" ref="I97:I107" si="10">ROUND(G97*(1 + H97/100),2)</f>
        <v>0</v>
      </c>
      <c r="J97" s="2">
        <f t="shared" ref="J97:J107" si="11">ROUND(F97*I97,2)</f>
        <v>0</v>
      </c>
    </row>
    <row r="98" spans="1:10" ht="60.4" customHeight="1" x14ac:dyDescent="0.25">
      <c r="A98" s="1" t="s">
        <v>261</v>
      </c>
      <c r="B98" s="1" t="s">
        <v>24</v>
      </c>
      <c r="C98" s="1" t="s">
        <v>262</v>
      </c>
      <c r="D98" s="1" t="s">
        <v>263</v>
      </c>
      <c r="E98" s="1" t="s">
        <v>35</v>
      </c>
      <c r="F98" s="2">
        <v>56</v>
      </c>
      <c r="G98" s="3">
        <v>0</v>
      </c>
      <c r="H98" s="3"/>
      <c r="I98" s="2">
        <f t="shared" si="10"/>
        <v>0</v>
      </c>
      <c r="J98" s="2">
        <f t="shared" si="11"/>
        <v>0</v>
      </c>
    </row>
    <row r="99" spans="1:10" ht="85.15" customHeight="1" x14ac:dyDescent="0.25">
      <c r="A99" s="1" t="s">
        <v>264</v>
      </c>
      <c r="B99" s="1" t="s">
        <v>19</v>
      </c>
      <c r="C99" s="1" t="s">
        <v>265</v>
      </c>
      <c r="D99" s="1" t="s">
        <v>266</v>
      </c>
      <c r="E99" s="1" t="s">
        <v>22</v>
      </c>
      <c r="F99" s="2">
        <v>1093</v>
      </c>
      <c r="G99" s="3">
        <v>0</v>
      </c>
      <c r="H99" s="3"/>
      <c r="I99" s="2">
        <f t="shared" si="10"/>
        <v>0</v>
      </c>
      <c r="J99" s="2">
        <f t="shared" si="11"/>
        <v>0</v>
      </c>
    </row>
    <row r="100" spans="1:10" ht="119.65" customHeight="1" x14ac:dyDescent="0.25">
      <c r="A100" s="1" t="s">
        <v>267</v>
      </c>
      <c r="B100" s="1" t="s">
        <v>19</v>
      </c>
      <c r="C100" s="1" t="s">
        <v>268</v>
      </c>
      <c r="D100" s="1" t="s">
        <v>269</v>
      </c>
      <c r="E100" s="1" t="s">
        <v>22</v>
      </c>
      <c r="F100" s="2">
        <v>359</v>
      </c>
      <c r="G100" s="3">
        <v>0</v>
      </c>
      <c r="H100" s="3"/>
      <c r="I100" s="2">
        <f t="shared" si="10"/>
        <v>0</v>
      </c>
      <c r="J100" s="2">
        <f t="shared" si="11"/>
        <v>0</v>
      </c>
    </row>
    <row r="101" spans="1:10" ht="26.65" customHeight="1" x14ac:dyDescent="0.25">
      <c r="A101" s="1" t="s">
        <v>270</v>
      </c>
      <c r="B101" s="1" t="s">
        <v>19</v>
      </c>
      <c r="C101" s="1" t="s">
        <v>271</v>
      </c>
      <c r="D101" s="1" t="s">
        <v>272</v>
      </c>
      <c r="E101" s="1" t="s">
        <v>31</v>
      </c>
      <c r="F101" s="2">
        <v>106</v>
      </c>
      <c r="G101" s="3">
        <v>0</v>
      </c>
      <c r="H101" s="3"/>
      <c r="I101" s="2">
        <f t="shared" si="10"/>
        <v>0</v>
      </c>
      <c r="J101" s="2">
        <f t="shared" si="11"/>
        <v>0</v>
      </c>
    </row>
    <row r="102" spans="1:10" ht="87.75" customHeight="1" x14ac:dyDescent="0.25">
      <c r="A102" s="1" t="s">
        <v>273</v>
      </c>
      <c r="B102" s="1" t="s">
        <v>19</v>
      </c>
      <c r="C102" s="1" t="s">
        <v>274</v>
      </c>
      <c r="D102" s="1" t="s">
        <v>275</v>
      </c>
      <c r="E102" s="1" t="s">
        <v>22</v>
      </c>
      <c r="F102" s="2">
        <v>64</v>
      </c>
      <c r="G102" s="3">
        <v>0</v>
      </c>
      <c r="H102" s="3"/>
      <c r="I102" s="2">
        <f t="shared" si="10"/>
        <v>0</v>
      </c>
      <c r="J102" s="2">
        <f t="shared" si="11"/>
        <v>0</v>
      </c>
    </row>
    <row r="103" spans="1:10" ht="49.9" customHeight="1" x14ac:dyDescent="0.25">
      <c r="A103" s="1" t="s">
        <v>276</v>
      </c>
      <c r="B103" s="1" t="s">
        <v>24</v>
      </c>
      <c r="C103" s="1" t="s">
        <v>277</v>
      </c>
      <c r="D103" s="1" t="s">
        <v>278</v>
      </c>
      <c r="E103" s="1" t="s">
        <v>27</v>
      </c>
      <c r="F103" s="2">
        <v>18</v>
      </c>
      <c r="G103" s="3">
        <v>0</v>
      </c>
      <c r="H103" s="3"/>
      <c r="I103" s="2">
        <f t="shared" si="10"/>
        <v>0</v>
      </c>
      <c r="J103" s="2">
        <f t="shared" si="11"/>
        <v>0</v>
      </c>
    </row>
    <row r="104" spans="1:10" ht="62.1" customHeight="1" x14ac:dyDescent="0.25">
      <c r="A104" s="1" t="s">
        <v>279</v>
      </c>
      <c r="B104" s="1" t="s">
        <v>19</v>
      </c>
      <c r="C104" s="1" t="s">
        <v>280</v>
      </c>
      <c r="D104" s="1" t="s">
        <v>281</v>
      </c>
      <c r="E104" s="1" t="s">
        <v>282</v>
      </c>
      <c r="F104" s="2">
        <v>49</v>
      </c>
      <c r="G104" s="3">
        <v>0</v>
      </c>
      <c r="H104" s="3"/>
      <c r="I104" s="2">
        <f t="shared" si="10"/>
        <v>0</v>
      </c>
      <c r="J104" s="2">
        <f t="shared" si="11"/>
        <v>0</v>
      </c>
    </row>
    <row r="105" spans="1:10" ht="30.6" customHeight="1" x14ac:dyDescent="0.25">
      <c r="A105" s="1" t="s">
        <v>283</v>
      </c>
      <c r="B105" s="1" t="s">
        <v>19</v>
      </c>
      <c r="C105" s="1" t="s">
        <v>284</v>
      </c>
      <c r="D105" s="1" t="s">
        <v>285</v>
      </c>
      <c r="E105" s="1" t="s">
        <v>27</v>
      </c>
      <c r="F105" s="2">
        <v>76</v>
      </c>
      <c r="G105" s="3">
        <v>0</v>
      </c>
      <c r="H105" s="3"/>
      <c r="I105" s="2">
        <f t="shared" si="10"/>
        <v>0</v>
      </c>
      <c r="J105" s="2">
        <f t="shared" si="11"/>
        <v>0</v>
      </c>
    </row>
    <row r="106" spans="1:10" ht="58.5" customHeight="1" x14ac:dyDescent="0.25">
      <c r="A106" s="1" t="s">
        <v>286</v>
      </c>
      <c r="B106" s="1" t="s">
        <v>19</v>
      </c>
      <c r="C106" s="1" t="s">
        <v>287</v>
      </c>
      <c r="D106" s="1" t="s">
        <v>288</v>
      </c>
      <c r="E106" s="1" t="s">
        <v>282</v>
      </c>
      <c r="F106" s="2">
        <v>369</v>
      </c>
      <c r="G106" s="3">
        <v>0</v>
      </c>
      <c r="H106" s="3"/>
      <c r="I106" s="2">
        <f t="shared" si="10"/>
        <v>0</v>
      </c>
      <c r="J106" s="2">
        <f t="shared" si="11"/>
        <v>0</v>
      </c>
    </row>
    <row r="107" spans="1:10" ht="42.75" customHeight="1" x14ac:dyDescent="0.25">
      <c r="A107" s="1" t="s">
        <v>289</v>
      </c>
      <c r="B107" s="1" t="s">
        <v>19</v>
      </c>
      <c r="C107" s="1" t="s">
        <v>290</v>
      </c>
      <c r="D107" s="1" t="s">
        <v>291</v>
      </c>
      <c r="E107" s="1" t="s">
        <v>35</v>
      </c>
      <c r="F107" s="2">
        <v>1</v>
      </c>
      <c r="G107" s="3">
        <v>0</v>
      </c>
      <c r="H107" s="3"/>
      <c r="I107" s="2">
        <f t="shared" si="10"/>
        <v>0</v>
      </c>
      <c r="J107" s="2">
        <f t="shared" si="11"/>
        <v>0</v>
      </c>
    </row>
    <row r="108" spans="1:10" x14ac:dyDescent="0.25">
      <c r="A108" s="1" t="s">
        <v>292</v>
      </c>
      <c r="B108" s="1"/>
      <c r="C108" s="1"/>
      <c r="D108" s="1" t="s">
        <v>293</v>
      </c>
    </row>
    <row r="109" spans="1:10" ht="93.6" customHeight="1" x14ac:dyDescent="0.25">
      <c r="A109" s="1" t="s">
        <v>294</v>
      </c>
      <c r="B109" s="1" t="s">
        <v>19</v>
      </c>
      <c r="C109" s="1" t="s">
        <v>295</v>
      </c>
      <c r="D109" s="1" t="s">
        <v>296</v>
      </c>
      <c r="E109" s="1" t="s">
        <v>22</v>
      </c>
      <c r="F109" s="2">
        <v>147.44999999999999</v>
      </c>
      <c r="G109" s="3">
        <v>0</v>
      </c>
      <c r="H109" s="3"/>
      <c r="I109" s="2">
        <f t="shared" ref="I109:I121" si="12">ROUND(G109*(1 + H109/100),2)</f>
        <v>0</v>
      </c>
      <c r="J109" s="2">
        <f t="shared" ref="J109:J121" si="13">ROUND(F109*I109,2)</f>
        <v>0</v>
      </c>
    </row>
    <row r="110" spans="1:10" ht="87.4" customHeight="1" x14ac:dyDescent="0.25">
      <c r="A110" s="1" t="s">
        <v>297</v>
      </c>
      <c r="B110" s="1" t="s">
        <v>19</v>
      </c>
      <c r="C110" s="1" t="s">
        <v>298</v>
      </c>
      <c r="D110" s="1" t="s">
        <v>299</v>
      </c>
      <c r="E110" s="1" t="s">
        <v>22</v>
      </c>
      <c r="F110" s="2">
        <v>48</v>
      </c>
      <c r="G110" s="3">
        <v>0</v>
      </c>
      <c r="H110" s="3"/>
      <c r="I110" s="2">
        <f t="shared" si="12"/>
        <v>0</v>
      </c>
      <c r="J110" s="2">
        <f t="shared" si="13"/>
        <v>0</v>
      </c>
    </row>
    <row r="111" spans="1:10" ht="88.7" customHeight="1" x14ac:dyDescent="0.25">
      <c r="A111" s="1" t="s">
        <v>300</v>
      </c>
      <c r="B111" s="1" t="s">
        <v>19</v>
      </c>
      <c r="C111" s="1" t="s">
        <v>301</v>
      </c>
      <c r="D111" s="1" t="s">
        <v>302</v>
      </c>
      <c r="E111" s="1" t="s">
        <v>22</v>
      </c>
      <c r="F111" s="2">
        <v>31</v>
      </c>
      <c r="G111" s="3">
        <v>0</v>
      </c>
      <c r="H111" s="3"/>
      <c r="I111" s="2">
        <f t="shared" si="12"/>
        <v>0</v>
      </c>
      <c r="J111" s="2">
        <f t="shared" si="13"/>
        <v>0</v>
      </c>
    </row>
    <row r="112" spans="1:10" ht="96.75" customHeight="1" x14ac:dyDescent="0.25">
      <c r="A112" s="1" t="s">
        <v>303</v>
      </c>
      <c r="B112" s="1" t="s">
        <v>19</v>
      </c>
      <c r="C112" s="1" t="s">
        <v>304</v>
      </c>
      <c r="D112" s="1" t="s">
        <v>305</v>
      </c>
      <c r="E112" s="1" t="s">
        <v>31</v>
      </c>
      <c r="F112" s="2">
        <v>222.52</v>
      </c>
      <c r="G112" s="3">
        <v>0</v>
      </c>
      <c r="H112" s="3"/>
      <c r="I112" s="2">
        <f t="shared" si="12"/>
        <v>0</v>
      </c>
      <c r="J112" s="2">
        <f t="shared" si="13"/>
        <v>0</v>
      </c>
    </row>
    <row r="113" spans="1:10" ht="89.65" customHeight="1" x14ac:dyDescent="0.25">
      <c r="A113" s="1" t="s">
        <v>306</v>
      </c>
      <c r="B113" s="1" t="s">
        <v>19</v>
      </c>
      <c r="C113" s="1" t="s">
        <v>307</v>
      </c>
      <c r="D113" s="1" t="s">
        <v>308</v>
      </c>
      <c r="E113" s="1" t="s">
        <v>31</v>
      </c>
      <c r="F113" s="2">
        <v>165</v>
      </c>
      <c r="G113" s="3">
        <v>0</v>
      </c>
      <c r="H113" s="3"/>
      <c r="I113" s="2">
        <f t="shared" si="12"/>
        <v>0</v>
      </c>
      <c r="J113" s="2">
        <f t="shared" si="13"/>
        <v>0</v>
      </c>
    </row>
    <row r="114" spans="1:10" ht="67.5" customHeight="1" x14ac:dyDescent="0.25">
      <c r="A114" s="1" t="s">
        <v>309</v>
      </c>
      <c r="B114" s="1" t="s">
        <v>19</v>
      </c>
      <c r="C114" s="1" t="s">
        <v>310</v>
      </c>
      <c r="D114" s="1" t="s">
        <v>311</v>
      </c>
      <c r="E114" s="1" t="s">
        <v>31</v>
      </c>
      <c r="F114" s="2">
        <v>90</v>
      </c>
      <c r="G114" s="3">
        <v>0</v>
      </c>
      <c r="H114" s="3"/>
      <c r="I114" s="2">
        <f t="shared" si="12"/>
        <v>0</v>
      </c>
      <c r="J114" s="2">
        <f t="shared" si="13"/>
        <v>0</v>
      </c>
    </row>
    <row r="115" spans="1:10" ht="102.6" customHeight="1" x14ac:dyDescent="0.25">
      <c r="A115" s="1" t="s">
        <v>312</v>
      </c>
      <c r="B115" s="1" t="s">
        <v>19</v>
      </c>
      <c r="C115" s="1" t="s">
        <v>313</v>
      </c>
      <c r="D115" s="1" t="s">
        <v>314</v>
      </c>
      <c r="E115" s="1" t="s">
        <v>31</v>
      </c>
      <c r="F115" s="2">
        <v>50</v>
      </c>
      <c r="G115" s="3">
        <v>0</v>
      </c>
      <c r="H115" s="3"/>
      <c r="I115" s="2">
        <f t="shared" si="12"/>
        <v>0</v>
      </c>
      <c r="J115" s="2">
        <f t="shared" si="13"/>
        <v>0</v>
      </c>
    </row>
    <row r="116" spans="1:10" ht="119.65" customHeight="1" x14ac:dyDescent="0.25">
      <c r="A116" s="1" t="s">
        <v>315</v>
      </c>
      <c r="B116" s="1" t="s">
        <v>19</v>
      </c>
      <c r="C116" s="1" t="s">
        <v>268</v>
      </c>
      <c r="D116" s="1" t="s">
        <v>269</v>
      </c>
      <c r="E116" s="1" t="s">
        <v>22</v>
      </c>
      <c r="F116" s="2">
        <v>107</v>
      </c>
      <c r="G116" s="3">
        <v>0</v>
      </c>
      <c r="H116" s="3"/>
      <c r="I116" s="2">
        <f t="shared" si="12"/>
        <v>0</v>
      </c>
      <c r="J116" s="2">
        <f t="shared" si="13"/>
        <v>0</v>
      </c>
    </row>
    <row r="117" spans="1:10" ht="62.65" customHeight="1" x14ac:dyDescent="0.25">
      <c r="A117" s="1" t="s">
        <v>316</v>
      </c>
      <c r="B117" s="1" t="s">
        <v>19</v>
      </c>
      <c r="C117" s="1" t="s">
        <v>317</v>
      </c>
      <c r="D117" s="1" t="s">
        <v>318</v>
      </c>
      <c r="E117" s="1" t="s">
        <v>31</v>
      </c>
      <c r="F117" s="2">
        <v>73</v>
      </c>
      <c r="G117" s="3">
        <v>0</v>
      </c>
      <c r="H117" s="3"/>
      <c r="I117" s="2">
        <f t="shared" si="12"/>
        <v>0</v>
      </c>
      <c r="J117" s="2">
        <f t="shared" si="13"/>
        <v>0</v>
      </c>
    </row>
    <row r="118" spans="1:10" ht="26.65" customHeight="1" x14ac:dyDescent="0.25">
      <c r="A118" s="1" t="s">
        <v>319</v>
      </c>
      <c r="B118" s="1" t="s">
        <v>19</v>
      </c>
      <c r="C118" s="1" t="s">
        <v>271</v>
      </c>
      <c r="D118" s="1" t="s">
        <v>272</v>
      </c>
      <c r="E118" s="1" t="s">
        <v>31</v>
      </c>
      <c r="F118" s="2">
        <v>24</v>
      </c>
      <c r="G118" s="3">
        <v>0</v>
      </c>
      <c r="H118" s="3"/>
      <c r="I118" s="2">
        <f t="shared" si="12"/>
        <v>0</v>
      </c>
      <c r="J118" s="2">
        <f t="shared" si="13"/>
        <v>0</v>
      </c>
    </row>
    <row r="119" spans="1:10" ht="35.65" customHeight="1" x14ac:dyDescent="0.25">
      <c r="A119" s="1" t="s">
        <v>320</v>
      </c>
      <c r="B119" s="1" t="s">
        <v>19</v>
      </c>
      <c r="C119" s="1" t="s">
        <v>321</v>
      </c>
      <c r="D119" s="1" t="s">
        <v>322</v>
      </c>
      <c r="E119" s="1" t="s">
        <v>282</v>
      </c>
      <c r="F119" s="2">
        <v>29.2</v>
      </c>
      <c r="G119" s="3">
        <v>0</v>
      </c>
      <c r="H119" s="3"/>
      <c r="I119" s="2">
        <f t="shared" si="12"/>
        <v>0</v>
      </c>
      <c r="J119" s="2">
        <f t="shared" si="13"/>
        <v>0</v>
      </c>
    </row>
    <row r="120" spans="1:10" ht="27.95" customHeight="1" x14ac:dyDescent="0.25">
      <c r="A120" s="1" t="s">
        <v>323</v>
      </c>
      <c r="B120" s="1" t="s">
        <v>19</v>
      </c>
      <c r="C120" s="1" t="s">
        <v>324</v>
      </c>
      <c r="D120" s="1" t="s">
        <v>325</v>
      </c>
      <c r="E120" s="1" t="s">
        <v>282</v>
      </c>
      <c r="F120" s="2">
        <v>185.45</v>
      </c>
      <c r="G120" s="3">
        <v>0</v>
      </c>
      <c r="H120" s="3"/>
      <c r="I120" s="2">
        <f t="shared" si="12"/>
        <v>0</v>
      </c>
      <c r="J120" s="2">
        <f t="shared" si="13"/>
        <v>0</v>
      </c>
    </row>
    <row r="121" spans="1:10" ht="30.2" customHeight="1" x14ac:dyDescent="0.25">
      <c r="A121" s="1" t="s">
        <v>326</v>
      </c>
      <c r="B121" s="1" t="s">
        <v>19</v>
      </c>
      <c r="C121" s="1" t="s">
        <v>327</v>
      </c>
      <c r="D121" s="1" t="s">
        <v>328</v>
      </c>
      <c r="E121" s="1" t="s">
        <v>282</v>
      </c>
      <c r="F121" s="2">
        <v>185.45</v>
      </c>
      <c r="G121" s="3">
        <v>0</v>
      </c>
      <c r="H121" s="3"/>
      <c r="I121" s="2">
        <f t="shared" si="12"/>
        <v>0</v>
      </c>
      <c r="J121" s="2">
        <f t="shared" si="13"/>
        <v>0</v>
      </c>
    </row>
    <row r="122" spans="1:10" x14ac:dyDescent="0.25">
      <c r="A122" s="1" t="s">
        <v>329</v>
      </c>
      <c r="B122" s="1"/>
      <c r="C122" s="1"/>
      <c r="D122" s="1" t="s">
        <v>330</v>
      </c>
    </row>
    <row r="123" spans="1:10" ht="50.85" customHeight="1" x14ac:dyDescent="0.25">
      <c r="A123" s="1" t="s">
        <v>331</v>
      </c>
      <c r="B123" s="1" t="s">
        <v>19</v>
      </c>
      <c r="C123" s="1" t="s">
        <v>332</v>
      </c>
      <c r="D123" s="1" t="s">
        <v>333</v>
      </c>
      <c r="E123" s="1" t="s">
        <v>282</v>
      </c>
      <c r="F123" s="2">
        <v>236.5</v>
      </c>
      <c r="G123" s="3">
        <v>0</v>
      </c>
      <c r="H123" s="3"/>
      <c r="I123" s="2">
        <f>ROUND(G123*(1 + H123/100),2)</f>
        <v>0</v>
      </c>
      <c r="J123" s="2">
        <f>ROUND(F123*I123,2)</f>
        <v>0</v>
      </c>
    </row>
    <row r="124" spans="1:10" ht="53.1" customHeight="1" x14ac:dyDescent="0.25">
      <c r="A124" s="1" t="s">
        <v>334</v>
      </c>
      <c r="B124" s="1" t="s">
        <v>24</v>
      </c>
      <c r="C124" s="1" t="s">
        <v>335</v>
      </c>
      <c r="D124" s="1" t="s">
        <v>336</v>
      </c>
      <c r="E124" s="1" t="s">
        <v>31</v>
      </c>
      <c r="F124" s="2">
        <v>893.2</v>
      </c>
      <c r="G124" s="3">
        <v>0</v>
      </c>
      <c r="H124" s="3"/>
      <c r="I124" s="2">
        <f>ROUND(G124*(1 + H124/100),2)</f>
        <v>0</v>
      </c>
      <c r="J124" s="2">
        <f>ROUND(F124*I124,2)</f>
        <v>0</v>
      </c>
    </row>
    <row r="125" spans="1:10" ht="55.35" customHeight="1" x14ac:dyDescent="0.25">
      <c r="A125" s="1" t="s">
        <v>337</v>
      </c>
      <c r="B125" s="1" t="s">
        <v>24</v>
      </c>
      <c r="C125" s="1" t="s">
        <v>338</v>
      </c>
      <c r="D125" s="1" t="s">
        <v>339</v>
      </c>
      <c r="E125" s="1" t="s">
        <v>31</v>
      </c>
      <c r="F125" s="2">
        <v>893.2</v>
      </c>
      <c r="G125" s="3">
        <v>0</v>
      </c>
      <c r="H125" s="3"/>
      <c r="I125" s="2">
        <f>ROUND(G125*(1 + H125/100),2)</f>
        <v>0</v>
      </c>
      <c r="J125" s="2">
        <f>ROUND(F125*I125,2)</f>
        <v>0</v>
      </c>
    </row>
    <row r="126" spans="1:10" x14ac:dyDescent="0.25">
      <c r="A126" s="1" t="s">
        <v>340</v>
      </c>
      <c r="B126" s="1" t="s">
        <v>19</v>
      </c>
      <c r="C126" s="1" t="s">
        <v>341</v>
      </c>
      <c r="D126" s="1" t="s">
        <v>342</v>
      </c>
      <c r="E126" s="1" t="s">
        <v>35</v>
      </c>
      <c r="F126" s="2">
        <v>16</v>
      </c>
      <c r="G126" s="3">
        <v>0</v>
      </c>
      <c r="H126" s="3"/>
      <c r="I126" s="2">
        <f>ROUND(G126*(1 + H126/100),2)</f>
        <v>0</v>
      </c>
      <c r="J126" s="2">
        <f>ROUND(F126*I126,2)</f>
        <v>0</v>
      </c>
    </row>
    <row r="127" spans="1:10" x14ac:dyDescent="0.25">
      <c r="A127" s="1" t="s">
        <v>343</v>
      </c>
      <c r="B127" s="1"/>
      <c r="C127" s="1"/>
      <c r="D127" s="1" t="s">
        <v>344</v>
      </c>
    </row>
    <row r="128" spans="1:10" x14ac:dyDescent="0.25">
      <c r="A128" s="1" t="s">
        <v>345</v>
      </c>
      <c r="B128" s="1" t="s">
        <v>89</v>
      </c>
      <c r="C128" s="1" t="s">
        <v>346</v>
      </c>
      <c r="D128" s="1" t="s">
        <v>347</v>
      </c>
      <c r="E128" s="1" t="s">
        <v>112</v>
      </c>
      <c r="F128" s="2">
        <v>42889</v>
      </c>
      <c r="G128" s="3">
        <v>0</v>
      </c>
      <c r="H128" s="3"/>
      <c r="I128" s="2">
        <f>ROUND(G128*(1 + H128/100),2)</f>
        <v>0</v>
      </c>
      <c r="J128" s="2">
        <f>ROUND(F128*I128,2)</f>
        <v>0</v>
      </c>
    </row>
    <row r="129" spans="1:10" x14ac:dyDescent="0.25">
      <c r="A129" s="1" t="s">
        <v>348</v>
      </c>
      <c r="B129" s="1"/>
      <c r="C129" s="1"/>
      <c r="D129" s="1" t="s">
        <v>349</v>
      </c>
    </row>
    <row r="130" spans="1:10" x14ac:dyDescent="0.25">
      <c r="A130" s="1" t="s">
        <v>350</v>
      </c>
      <c r="B130" s="1"/>
      <c r="C130" s="1"/>
      <c r="D130" s="1" t="s">
        <v>351</v>
      </c>
    </row>
    <row r="131" spans="1:10" ht="60.4" customHeight="1" x14ac:dyDescent="0.25">
      <c r="A131" s="1" t="s">
        <v>352</v>
      </c>
      <c r="B131" s="1" t="s">
        <v>19</v>
      </c>
      <c r="C131" s="1" t="s">
        <v>353</v>
      </c>
      <c r="D131" s="1" t="s">
        <v>354</v>
      </c>
      <c r="E131" s="1" t="s">
        <v>22</v>
      </c>
      <c r="F131" s="2">
        <v>61.65</v>
      </c>
      <c r="G131" s="3">
        <v>0</v>
      </c>
      <c r="H131" s="3"/>
      <c r="I131" s="2">
        <f t="shared" ref="I131:I140" si="14">ROUND(G131*(1 + H131/100),2)</f>
        <v>0</v>
      </c>
      <c r="J131" s="2">
        <f t="shared" ref="J131:J140" si="15">ROUND(F131*I131,2)</f>
        <v>0</v>
      </c>
    </row>
    <row r="132" spans="1:10" ht="63.4" customHeight="1" x14ac:dyDescent="0.25">
      <c r="A132" s="1" t="s">
        <v>355</v>
      </c>
      <c r="B132" s="1" t="s">
        <v>19</v>
      </c>
      <c r="C132" s="1" t="s">
        <v>356</v>
      </c>
      <c r="D132" s="1" t="s">
        <v>357</v>
      </c>
      <c r="E132" s="1" t="s">
        <v>31</v>
      </c>
      <c r="F132" s="2">
        <v>1751</v>
      </c>
      <c r="G132" s="3">
        <v>0</v>
      </c>
      <c r="H132" s="3"/>
      <c r="I132" s="2">
        <f t="shared" si="14"/>
        <v>0</v>
      </c>
      <c r="J132" s="2">
        <f t="shared" si="15"/>
        <v>0</v>
      </c>
    </row>
    <row r="133" spans="1:10" ht="67.900000000000006" customHeight="1" x14ac:dyDescent="0.25">
      <c r="A133" s="1" t="s">
        <v>358</v>
      </c>
      <c r="B133" s="1" t="s">
        <v>19</v>
      </c>
      <c r="C133" s="1" t="s">
        <v>359</v>
      </c>
      <c r="D133" s="1" t="s">
        <v>360</v>
      </c>
      <c r="E133" s="1" t="s">
        <v>22</v>
      </c>
      <c r="F133" s="2">
        <v>551.5</v>
      </c>
      <c r="G133" s="3">
        <v>0</v>
      </c>
      <c r="H133" s="3"/>
      <c r="I133" s="2">
        <f t="shared" si="14"/>
        <v>0</v>
      </c>
      <c r="J133" s="2">
        <f t="shared" si="15"/>
        <v>0</v>
      </c>
    </row>
    <row r="134" spans="1:10" ht="53.65" customHeight="1" x14ac:dyDescent="0.25">
      <c r="A134" s="1" t="s">
        <v>361</v>
      </c>
      <c r="B134" s="1" t="s">
        <v>19</v>
      </c>
      <c r="C134" s="1" t="s">
        <v>362</v>
      </c>
      <c r="D134" s="1" t="s">
        <v>363</v>
      </c>
      <c r="E134" s="1" t="s">
        <v>31</v>
      </c>
      <c r="F134" s="2">
        <v>209.5</v>
      </c>
      <c r="G134" s="3">
        <v>0</v>
      </c>
      <c r="H134" s="3"/>
      <c r="I134" s="2">
        <f t="shared" si="14"/>
        <v>0</v>
      </c>
      <c r="J134" s="2">
        <f t="shared" si="15"/>
        <v>0</v>
      </c>
    </row>
    <row r="135" spans="1:10" ht="64.349999999999994" customHeight="1" x14ac:dyDescent="0.25">
      <c r="A135" s="1" t="s">
        <v>364</v>
      </c>
      <c r="B135" s="1" t="s">
        <v>24</v>
      </c>
      <c r="C135" s="1" t="s">
        <v>365</v>
      </c>
      <c r="D135" s="1" t="s">
        <v>366</v>
      </c>
      <c r="E135" s="1" t="s">
        <v>31</v>
      </c>
      <c r="F135" s="2">
        <v>120</v>
      </c>
      <c r="G135" s="3">
        <v>0</v>
      </c>
      <c r="H135" s="3"/>
      <c r="I135" s="2">
        <f t="shared" si="14"/>
        <v>0</v>
      </c>
      <c r="J135" s="2">
        <f t="shared" si="15"/>
        <v>0</v>
      </c>
    </row>
    <row r="136" spans="1:10" ht="45" customHeight="1" x14ac:dyDescent="0.25">
      <c r="A136" s="1" t="s">
        <v>367</v>
      </c>
      <c r="B136" s="1" t="s">
        <v>19</v>
      </c>
      <c r="C136" s="1" t="s">
        <v>368</v>
      </c>
      <c r="D136" s="1" t="s">
        <v>369</v>
      </c>
      <c r="E136" s="1" t="s">
        <v>31</v>
      </c>
      <c r="F136" s="2">
        <v>3877.1</v>
      </c>
      <c r="G136" s="3">
        <v>0</v>
      </c>
      <c r="H136" s="3"/>
      <c r="I136" s="2">
        <f t="shared" si="14"/>
        <v>0</v>
      </c>
      <c r="J136" s="2">
        <f t="shared" si="15"/>
        <v>0</v>
      </c>
    </row>
    <row r="137" spans="1:10" ht="48.2" customHeight="1" x14ac:dyDescent="0.25">
      <c r="A137" s="1" t="s">
        <v>370</v>
      </c>
      <c r="B137" s="1" t="s">
        <v>19</v>
      </c>
      <c r="C137" s="1" t="s">
        <v>371</v>
      </c>
      <c r="D137" s="1" t="s">
        <v>372</v>
      </c>
      <c r="E137" s="1" t="s">
        <v>31</v>
      </c>
      <c r="F137" s="2">
        <v>28</v>
      </c>
      <c r="G137" s="3">
        <v>0</v>
      </c>
      <c r="H137" s="3"/>
      <c r="I137" s="2">
        <f t="shared" si="14"/>
        <v>0</v>
      </c>
      <c r="J137" s="2">
        <f t="shared" si="15"/>
        <v>0</v>
      </c>
    </row>
    <row r="138" spans="1:10" ht="74.25" customHeight="1" x14ac:dyDescent="0.25">
      <c r="A138" s="1" t="s">
        <v>373</v>
      </c>
      <c r="B138" s="1" t="s">
        <v>19</v>
      </c>
      <c r="C138" s="1" t="s">
        <v>374</v>
      </c>
      <c r="D138" s="1" t="s">
        <v>375</v>
      </c>
      <c r="E138" s="1" t="s">
        <v>22</v>
      </c>
      <c r="F138" s="2">
        <v>512</v>
      </c>
      <c r="G138" s="3">
        <v>0</v>
      </c>
      <c r="H138" s="3"/>
      <c r="I138" s="2">
        <f t="shared" si="14"/>
        <v>0</v>
      </c>
      <c r="J138" s="2">
        <f t="shared" si="15"/>
        <v>0</v>
      </c>
    </row>
    <row r="139" spans="1:10" ht="79.7" customHeight="1" x14ac:dyDescent="0.25">
      <c r="A139" s="1" t="s">
        <v>376</v>
      </c>
      <c r="B139" s="1" t="s">
        <v>19</v>
      </c>
      <c r="C139" s="1" t="s">
        <v>377</v>
      </c>
      <c r="D139" s="1" t="s">
        <v>378</v>
      </c>
      <c r="E139" s="1" t="s">
        <v>22</v>
      </c>
      <c r="F139" s="2">
        <v>1136</v>
      </c>
      <c r="G139" s="3">
        <v>0</v>
      </c>
      <c r="H139" s="3"/>
      <c r="I139" s="2">
        <f t="shared" si="14"/>
        <v>0</v>
      </c>
      <c r="J139" s="2">
        <f t="shared" si="15"/>
        <v>0</v>
      </c>
    </row>
    <row r="140" spans="1:10" ht="64.349999999999994" customHeight="1" x14ac:dyDescent="0.25">
      <c r="A140" s="1" t="s">
        <v>379</v>
      </c>
      <c r="B140" s="1" t="s">
        <v>24</v>
      </c>
      <c r="C140" s="1" t="s">
        <v>380</v>
      </c>
      <c r="D140" s="1" t="s">
        <v>381</v>
      </c>
      <c r="E140" s="1" t="s">
        <v>31</v>
      </c>
      <c r="F140" s="2">
        <v>12.1</v>
      </c>
      <c r="G140" s="3">
        <v>0</v>
      </c>
      <c r="H140" s="3"/>
      <c r="I140" s="2">
        <f t="shared" si="14"/>
        <v>0</v>
      </c>
      <c r="J140" s="2">
        <f t="shared" si="15"/>
        <v>0</v>
      </c>
    </row>
    <row r="141" spans="1:10" x14ac:dyDescent="0.25">
      <c r="A141" s="1" t="s">
        <v>382</v>
      </c>
      <c r="B141" s="1"/>
      <c r="C141" s="1"/>
      <c r="D141" s="1" t="s">
        <v>383</v>
      </c>
    </row>
    <row r="142" spans="1:10" x14ac:dyDescent="0.25">
      <c r="A142" s="1" t="s">
        <v>384</v>
      </c>
      <c r="B142" s="1"/>
      <c r="C142" s="1"/>
      <c r="D142" s="1" t="s">
        <v>385</v>
      </c>
    </row>
    <row r="143" spans="1:10" ht="49.15" customHeight="1" x14ac:dyDescent="0.25">
      <c r="A143" s="1" t="s">
        <v>386</v>
      </c>
      <c r="B143" s="1" t="s">
        <v>24</v>
      </c>
      <c r="C143" s="1" t="s">
        <v>387</v>
      </c>
      <c r="D143" s="1" t="s">
        <v>388</v>
      </c>
      <c r="E143" s="1" t="s">
        <v>27</v>
      </c>
      <c r="F143" s="2">
        <v>309</v>
      </c>
      <c r="G143" s="3">
        <v>0</v>
      </c>
      <c r="H143" s="3"/>
      <c r="I143" s="2">
        <f t="shared" ref="I143:I171" si="16">ROUND(G143*(1 + H143/100),2)</f>
        <v>0</v>
      </c>
      <c r="J143" s="2">
        <f t="shared" ref="J143:J171" si="17">ROUND(F143*I143,2)</f>
        <v>0</v>
      </c>
    </row>
    <row r="144" spans="1:10" ht="44.1" customHeight="1" x14ac:dyDescent="0.25">
      <c r="A144" s="1" t="s">
        <v>389</v>
      </c>
      <c r="B144" s="1" t="s">
        <v>24</v>
      </c>
      <c r="C144" s="1" t="s">
        <v>390</v>
      </c>
      <c r="D144" s="1" t="s">
        <v>391</v>
      </c>
      <c r="E144" s="1" t="s">
        <v>27</v>
      </c>
      <c r="F144" s="2">
        <v>153</v>
      </c>
      <c r="G144" s="3">
        <v>0</v>
      </c>
      <c r="H144" s="3"/>
      <c r="I144" s="2">
        <f t="shared" si="16"/>
        <v>0</v>
      </c>
      <c r="J144" s="2">
        <f t="shared" si="17"/>
        <v>0</v>
      </c>
    </row>
    <row r="145" spans="1:10" ht="44.1" customHeight="1" x14ac:dyDescent="0.25">
      <c r="A145" s="1" t="s">
        <v>392</v>
      </c>
      <c r="B145" s="1" t="s">
        <v>24</v>
      </c>
      <c r="C145" s="1" t="s">
        <v>393</v>
      </c>
      <c r="D145" s="1" t="s">
        <v>394</v>
      </c>
      <c r="E145" s="1" t="s">
        <v>27</v>
      </c>
      <c r="F145" s="2">
        <v>187</v>
      </c>
      <c r="G145" s="3">
        <v>0</v>
      </c>
      <c r="H145" s="3"/>
      <c r="I145" s="2">
        <f t="shared" si="16"/>
        <v>0</v>
      </c>
      <c r="J145" s="2">
        <f t="shared" si="17"/>
        <v>0</v>
      </c>
    </row>
    <row r="146" spans="1:10" ht="44.1" customHeight="1" x14ac:dyDescent="0.25">
      <c r="A146" s="1" t="s">
        <v>395</v>
      </c>
      <c r="B146" s="1" t="s">
        <v>24</v>
      </c>
      <c r="C146" s="1" t="s">
        <v>396</v>
      </c>
      <c r="D146" s="1" t="s">
        <v>397</v>
      </c>
      <c r="E146" s="1" t="s">
        <v>27</v>
      </c>
      <c r="F146" s="2">
        <v>218</v>
      </c>
      <c r="G146" s="3">
        <v>0</v>
      </c>
      <c r="H146" s="3"/>
      <c r="I146" s="2">
        <f t="shared" si="16"/>
        <v>0</v>
      </c>
      <c r="J146" s="2">
        <f t="shared" si="17"/>
        <v>0</v>
      </c>
    </row>
    <row r="147" spans="1:10" ht="44.1" customHeight="1" x14ac:dyDescent="0.25">
      <c r="A147" s="1" t="s">
        <v>398</v>
      </c>
      <c r="B147" s="1" t="s">
        <v>24</v>
      </c>
      <c r="C147" s="1" t="s">
        <v>399</v>
      </c>
      <c r="D147" s="1" t="s">
        <v>400</v>
      </c>
      <c r="E147" s="1" t="s">
        <v>27</v>
      </c>
      <c r="F147" s="2">
        <v>75</v>
      </c>
      <c r="G147" s="3">
        <v>0</v>
      </c>
      <c r="H147" s="3"/>
      <c r="I147" s="2">
        <f t="shared" si="16"/>
        <v>0</v>
      </c>
      <c r="J147" s="2">
        <f t="shared" si="17"/>
        <v>0</v>
      </c>
    </row>
    <row r="148" spans="1:10" ht="60.75" customHeight="1" x14ac:dyDescent="0.25">
      <c r="A148" s="1" t="s">
        <v>401</v>
      </c>
      <c r="B148" s="1" t="s">
        <v>19</v>
      </c>
      <c r="C148" s="1" t="s">
        <v>402</v>
      </c>
      <c r="D148" s="1" t="s">
        <v>403</v>
      </c>
      <c r="E148" s="1" t="s">
        <v>35</v>
      </c>
      <c r="F148" s="2">
        <v>35</v>
      </c>
      <c r="G148" s="3">
        <v>0</v>
      </c>
      <c r="H148" s="3"/>
      <c r="I148" s="2">
        <f t="shared" si="16"/>
        <v>0</v>
      </c>
      <c r="J148" s="2">
        <f t="shared" si="17"/>
        <v>0</v>
      </c>
    </row>
    <row r="149" spans="1:10" ht="56.65" customHeight="1" x14ac:dyDescent="0.25">
      <c r="A149" s="1" t="s">
        <v>404</v>
      </c>
      <c r="B149" s="1" t="s">
        <v>19</v>
      </c>
      <c r="C149" s="1" t="s">
        <v>405</v>
      </c>
      <c r="D149" s="1" t="s">
        <v>406</v>
      </c>
      <c r="E149" s="1" t="s">
        <v>35</v>
      </c>
      <c r="F149" s="2">
        <v>18</v>
      </c>
      <c r="G149" s="3">
        <v>0</v>
      </c>
      <c r="H149" s="3"/>
      <c r="I149" s="2">
        <f t="shared" si="16"/>
        <v>0</v>
      </c>
      <c r="J149" s="2">
        <f t="shared" si="17"/>
        <v>0</v>
      </c>
    </row>
    <row r="150" spans="1:10" ht="57.6" customHeight="1" x14ac:dyDescent="0.25">
      <c r="A150" s="1" t="s">
        <v>407</v>
      </c>
      <c r="B150" s="1" t="s">
        <v>19</v>
      </c>
      <c r="C150" s="1" t="s">
        <v>408</v>
      </c>
      <c r="D150" s="1" t="s">
        <v>409</v>
      </c>
      <c r="E150" s="1" t="s">
        <v>35</v>
      </c>
      <c r="F150" s="2">
        <v>5</v>
      </c>
      <c r="G150" s="3">
        <v>0</v>
      </c>
      <c r="H150" s="3"/>
      <c r="I150" s="2">
        <f t="shared" si="16"/>
        <v>0</v>
      </c>
      <c r="J150" s="2">
        <f t="shared" si="17"/>
        <v>0</v>
      </c>
    </row>
    <row r="151" spans="1:10" ht="56.65" customHeight="1" x14ac:dyDescent="0.25">
      <c r="A151" s="1" t="s">
        <v>410</v>
      </c>
      <c r="B151" s="1" t="s">
        <v>19</v>
      </c>
      <c r="C151" s="1" t="s">
        <v>411</v>
      </c>
      <c r="D151" s="1" t="s">
        <v>412</v>
      </c>
      <c r="E151" s="1" t="s">
        <v>35</v>
      </c>
      <c r="F151" s="2">
        <v>4</v>
      </c>
      <c r="G151" s="3">
        <v>0</v>
      </c>
      <c r="H151" s="3"/>
      <c r="I151" s="2">
        <f t="shared" si="16"/>
        <v>0</v>
      </c>
      <c r="J151" s="2">
        <f t="shared" si="17"/>
        <v>0</v>
      </c>
    </row>
    <row r="152" spans="1:10" ht="56.65" customHeight="1" x14ac:dyDescent="0.25">
      <c r="A152" s="1" t="s">
        <v>413</v>
      </c>
      <c r="B152" s="1" t="s">
        <v>19</v>
      </c>
      <c r="C152" s="1" t="s">
        <v>414</v>
      </c>
      <c r="D152" s="1" t="s">
        <v>415</v>
      </c>
      <c r="E152" s="1" t="s">
        <v>35</v>
      </c>
      <c r="F152" s="2">
        <v>23</v>
      </c>
      <c r="G152" s="3">
        <v>0</v>
      </c>
      <c r="H152" s="3"/>
      <c r="I152" s="2">
        <f t="shared" si="16"/>
        <v>0</v>
      </c>
      <c r="J152" s="2">
        <f t="shared" si="17"/>
        <v>0</v>
      </c>
    </row>
    <row r="153" spans="1:10" ht="56.65" customHeight="1" x14ac:dyDescent="0.25">
      <c r="A153" s="1" t="s">
        <v>416</v>
      </c>
      <c r="B153" s="1" t="s">
        <v>19</v>
      </c>
      <c r="C153" s="1" t="s">
        <v>417</v>
      </c>
      <c r="D153" s="1" t="s">
        <v>418</v>
      </c>
      <c r="E153" s="1" t="s">
        <v>35</v>
      </c>
      <c r="F153" s="2">
        <v>5</v>
      </c>
      <c r="G153" s="3">
        <v>0</v>
      </c>
      <c r="H153" s="3"/>
      <c r="I153" s="2">
        <f t="shared" si="16"/>
        <v>0</v>
      </c>
      <c r="J153" s="2">
        <f t="shared" si="17"/>
        <v>0</v>
      </c>
    </row>
    <row r="154" spans="1:10" ht="49.15" customHeight="1" x14ac:dyDescent="0.25">
      <c r="A154" s="1" t="s">
        <v>419</v>
      </c>
      <c r="B154" s="1" t="s">
        <v>24</v>
      </c>
      <c r="C154" s="1" t="s">
        <v>420</v>
      </c>
      <c r="D154" s="1" t="s">
        <v>421</v>
      </c>
      <c r="E154" s="1" t="s">
        <v>35</v>
      </c>
      <c r="F154" s="2">
        <v>5</v>
      </c>
      <c r="G154" s="3">
        <v>0</v>
      </c>
      <c r="H154" s="3"/>
      <c r="I154" s="2">
        <f t="shared" si="16"/>
        <v>0</v>
      </c>
      <c r="J154" s="2">
        <f t="shared" si="17"/>
        <v>0</v>
      </c>
    </row>
    <row r="155" spans="1:10" ht="49.15" customHeight="1" x14ac:dyDescent="0.25">
      <c r="A155" s="1" t="s">
        <v>422</v>
      </c>
      <c r="B155" s="1" t="s">
        <v>24</v>
      </c>
      <c r="C155" s="1" t="s">
        <v>423</v>
      </c>
      <c r="D155" s="1" t="s">
        <v>424</v>
      </c>
      <c r="E155" s="1" t="s">
        <v>35</v>
      </c>
      <c r="F155" s="2">
        <v>3</v>
      </c>
      <c r="G155" s="3">
        <v>0</v>
      </c>
      <c r="H155" s="3"/>
      <c r="I155" s="2">
        <f t="shared" si="16"/>
        <v>0</v>
      </c>
      <c r="J155" s="2">
        <f t="shared" si="17"/>
        <v>0</v>
      </c>
    </row>
    <row r="156" spans="1:10" ht="49.15" customHeight="1" x14ac:dyDescent="0.25">
      <c r="A156" s="1" t="s">
        <v>425</v>
      </c>
      <c r="B156" s="1" t="s">
        <v>24</v>
      </c>
      <c r="C156" s="1" t="s">
        <v>426</v>
      </c>
      <c r="D156" s="1" t="s">
        <v>427</v>
      </c>
      <c r="E156" s="1" t="s">
        <v>35</v>
      </c>
      <c r="F156" s="2">
        <v>2</v>
      </c>
      <c r="G156" s="3">
        <v>0</v>
      </c>
      <c r="H156" s="3"/>
      <c r="I156" s="2">
        <f t="shared" si="16"/>
        <v>0</v>
      </c>
      <c r="J156" s="2">
        <f t="shared" si="17"/>
        <v>0</v>
      </c>
    </row>
    <row r="157" spans="1:10" ht="54" customHeight="1" x14ac:dyDescent="0.25">
      <c r="A157" s="1" t="s">
        <v>428</v>
      </c>
      <c r="B157" s="1" t="s">
        <v>24</v>
      </c>
      <c r="C157" s="1" t="s">
        <v>429</v>
      </c>
      <c r="D157" s="1" t="s">
        <v>430</v>
      </c>
      <c r="E157" s="1" t="s">
        <v>35</v>
      </c>
      <c r="F157" s="2">
        <v>245</v>
      </c>
      <c r="G157" s="3">
        <v>0</v>
      </c>
      <c r="H157" s="3"/>
      <c r="I157" s="2">
        <f t="shared" si="16"/>
        <v>0</v>
      </c>
      <c r="J157" s="2">
        <f t="shared" si="17"/>
        <v>0</v>
      </c>
    </row>
    <row r="158" spans="1:10" ht="55.35" customHeight="1" x14ac:dyDescent="0.25">
      <c r="A158" s="1" t="s">
        <v>431</v>
      </c>
      <c r="B158" s="1" t="s">
        <v>24</v>
      </c>
      <c r="C158" s="1" t="s">
        <v>432</v>
      </c>
      <c r="D158" s="1" t="s">
        <v>433</v>
      </c>
      <c r="E158" s="1" t="s">
        <v>35</v>
      </c>
      <c r="F158" s="2">
        <v>61</v>
      </c>
      <c r="G158" s="3">
        <v>0</v>
      </c>
      <c r="H158" s="3"/>
      <c r="I158" s="2">
        <f t="shared" si="16"/>
        <v>0</v>
      </c>
      <c r="J158" s="2">
        <f t="shared" si="17"/>
        <v>0</v>
      </c>
    </row>
    <row r="159" spans="1:10" ht="55.35" customHeight="1" x14ac:dyDescent="0.25">
      <c r="A159" s="1" t="s">
        <v>434</v>
      </c>
      <c r="B159" s="1" t="s">
        <v>24</v>
      </c>
      <c r="C159" s="1" t="s">
        <v>435</v>
      </c>
      <c r="D159" s="1" t="s">
        <v>436</v>
      </c>
      <c r="E159" s="1" t="s">
        <v>35</v>
      </c>
      <c r="F159" s="2">
        <v>34</v>
      </c>
      <c r="G159" s="3">
        <v>0</v>
      </c>
      <c r="H159" s="3"/>
      <c r="I159" s="2">
        <f t="shared" si="16"/>
        <v>0</v>
      </c>
      <c r="J159" s="2">
        <f t="shared" si="17"/>
        <v>0</v>
      </c>
    </row>
    <row r="160" spans="1:10" ht="49.15" customHeight="1" x14ac:dyDescent="0.25">
      <c r="A160" s="1" t="s">
        <v>437</v>
      </c>
      <c r="B160" s="1" t="s">
        <v>24</v>
      </c>
      <c r="C160" s="1" t="s">
        <v>438</v>
      </c>
      <c r="D160" s="1" t="s">
        <v>439</v>
      </c>
      <c r="E160" s="1" t="s">
        <v>35</v>
      </c>
      <c r="F160" s="2">
        <v>102</v>
      </c>
      <c r="G160" s="3">
        <v>0</v>
      </c>
      <c r="H160" s="3"/>
      <c r="I160" s="2">
        <f t="shared" si="16"/>
        <v>0</v>
      </c>
      <c r="J160" s="2">
        <f t="shared" si="17"/>
        <v>0</v>
      </c>
    </row>
    <row r="161" spans="1:10" ht="49.15" customHeight="1" x14ac:dyDescent="0.25">
      <c r="A161" s="1" t="s">
        <v>440</v>
      </c>
      <c r="B161" s="1" t="s">
        <v>24</v>
      </c>
      <c r="C161" s="1" t="s">
        <v>441</v>
      </c>
      <c r="D161" s="1" t="s">
        <v>442</v>
      </c>
      <c r="E161" s="1" t="s">
        <v>35</v>
      </c>
      <c r="F161" s="2">
        <v>11</v>
      </c>
      <c r="G161" s="3">
        <v>0</v>
      </c>
      <c r="H161" s="3"/>
      <c r="I161" s="2">
        <f t="shared" si="16"/>
        <v>0</v>
      </c>
      <c r="J161" s="2">
        <f t="shared" si="17"/>
        <v>0</v>
      </c>
    </row>
    <row r="162" spans="1:10" ht="57.6" customHeight="1" x14ac:dyDescent="0.25">
      <c r="A162" s="1" t="s">
        <v>443</v>
      </c>
      <c r="B162" s="1" t="s">
        <v>24</v>
      </c>
      <c r="C162" s="1" t="s">
        <v>444</v>
      </c>
      <c r="D162" s="1" t="s">
        <v>445</v>
      </c>
      <c r="E162" s="1" t="s">
        <v>35</v>
      </c>
      <c r="F162" s="2">
        <v>14</v>
      </c>
      <c r="G162" s="3">
        <v>0</v>
      </c>
      <c r="H162" s="3"/>
      <c r="I162" s="2">
        <f t="shared" si="16"/>
        <v>0</v>
      </c>
      <c r="J162" s="2">
        <f t="shared" si="17"/>
        <v>0</v>
      </c>
    </row>
    <row r="163" spans="1:10" ht="51.4" customHeight="1" x14ac:dyDescent="0.25">
      <c r="A163" s="1" t="s">
        <v>446</v>
      </c>
      <c r="B163" s="1" t="s">
        <v>24</v>
      </c>
      <c r="C163" s="1" t="s">
        <v>447</v>
      </c>
      <c r="D163" s="1" t="s">
        <v>448</v>
      </c>
      <c r="E163" s="1" t="s">
        <v>35</v>
      </c>
      <c r="F163" s="2">
        <v>15</v>
      </c>
      <c r="G163" s="3">
        <v>0</v>
      </c>
      <c r="H163" s="3"/>
      <c r="I163" s="2">
        <f t="shared" si="16"/>
        <v>0</v>
      </c>
      <c r="J163" s="2">
        <f t="shared" si="17"/>
        <v>0</v>
      </c>
    </row>
    <row r="164" spans="1:10" ht="80.650000000000006" customHeight="1" x14ac:dyDescent="0.25">
      <c r="A164" s="1" t="s">
        <v>449</v>
      </c>
      <c r="B164" s="1" t="s">
        <v>24</v>
      </c>
      <c r="C164" s="1" t="s">
        <v>450</v>
      </c>
      <c r="D164" s="1" t="s">
        <v>451</v>
      </c>
      <c r="E164" s="1" t="s">
        <v>35</v>
      </c>
      <c r="F164" s="2">
        <v>5</v>
      </c>
      <c r="G164" s="3">
        <v>0</v>
      </c>
      <c r="H164" s="3"/>
      <c r="I164" s="2">
        <f t="shared" si="16"/>
        <v>0</v>
      </c>
      <c r="J164" s="2">
        <f t="shared" si="17"/>
        <v>0</v>
      </c>
    </row>
    <row r="165" spans="1:10" ht="55.35" customHeight="1" x14ac:dyDescent="0.25">
      <c r="A165" s="1" t="s">
        <v>452</v>
      </c>
      <c r="B165" s="1" t="s">
        <v>19</v>
      </c>
      <c r="C165" s="1" t="s">
        <v>453</v>
      </c>
      <c r="D165" s="1" t="s">
        <v>454</v>
      </c>
      <c r="E165" s="1" t="s">
        <v>35</v>
      </c>
      <c r="F165" s="2">
        <v>6</v>
      </c>
      <c r="G165" s="3">
        <v>0</v>
      </c>
      <c r="H165" s="3"/>
      <c r="I165" s="2">
        <f t="shared" si="16"/>
        <v>0</v>
      </c>
      <c r="J165" s="2">
        <f t="shared" si="17"/>
        <v>0</v>
      </c>
    </row>
    <row r="166" spans="1:10" ht="51.4" customHeight="1" x14ac:dyDescent="0.25">
      <c r="A166" s="1" t="s">
        <v>455</v>
      </c>
      <c r="B166" s="1" t="s">
        <v>24</v>
      </c>
      <c r="C166" s="1" t="s">
        <v>456</v>
      </c>
      <c r="D166" s="1" t="s">
        <v>457</v>
      </c>
      <c r="E166" s="1" t="s">
        <v>35</v>
      </c>
      <c r="F166" s="2">
        <v>7</v>
      </c>
      <c r="G166" s="3">
        <v>0</v>
      </c>
      <c r="H166" s="3"/>
      <c r="I166" s="2">
        <f t="shared" si="16"/>
        <v>0</v>
      </c>
      <c r="J166" s="2">
        <f t="shared" si="17"/>
        <v>0</v>
      </c>
    </row>
    <row r="167" spans="1:10" ht="49.5" customHeight="1" x14ac:dyDescent="0.25">
      <c r="A167" s="1" t="s">
        <v>458</v>
      </c>
      <c r="B167" s="1" t="s">
        <v>24</v>
      </c>
      <c r="C167" s="1" t="s">
        <v>459</v>
      </c>
      <c r="D167" s="1" t="s">
        <v>460</v>
      </c>
      <c r="E167" s="1" t="s">
        <v>35</v>
      </c>
      <c r="F167" s="2">
        <v>78</v>
      </c>
      <c r="G167" s="3">
        <v>0</v>
      </c>
      <c r="H167" s="3"/>
      <c r="I167" s="2">
        <f t="shared" si="16"/>
        <v>0</v>
      </c>
      <c r="J167" s="2">
        <f t="shared" si="17"/>
        <v>0</v>
      </c>
    </row>
    <row r="168" spans="1:10" ht="49.5" customHeight="1" x14ac:dyDescent="0.25">
      <c r="A168" s="1" t="s">
        <v>461</v>
      </c>
      <c r="B168" s="1" t="s">
        <v>24</v>
      </c>
      <c r="C168" s="1" t="s">
        <v>462</v>
      </c>
      <c r="D168" s="1" t="s">
        <v>463</v>
      </c>
      <c r="E168" s="1" t="s">
        <v>35</v>
      </c>
      <c r="F168" s="2">
        <v>9</v>
      </c>
      <c r="G168" s="3">
        <v>0</v>
      </c>
      <c r="H168" s="3"/>
      <c r="I168" s="2">
        <f t="shared" si="16"/>
        <v>0</v>
      </c>
      <c r="J168" s="2">
        <f t="shared" si="17"/>
        <v>0</v>
      </c>
    </row>
    <row r="169" spans="1:10" ht="43.15" customHeight="1" x14ac:dyDescent="0.25">
      <c r="A169" s="1" t="s">
        <v>464</v>
      </c>
      <c r="B169" s="1" t="s">
        <v>24</v>
      </c>
      <c r="C169" s="1" t="s">
        <v>465</v>
      </c>
      <c r="D169" s="1" t="s">
        <v>466</v>
      </c>
      <c r="E169" s="1" t="s">
        <v>35</v>
      </c>
      <c r="F169" s="2">
        <v>5</v>
      </c>
      <c r="G169" s="3">
        <v>0</v>
      </c>
      <c r="H169" s="3"/>
      <c r="I169" s="2">
        <f t="shared" si="16"/>
        <v>0</v>
      </c>
      <c r="J169" s="2">
        <f t="shared" si="17"/>
        <v>0</v>
      </c>
    </row>
    <row r="170" spans="1:10" ht="43.15" customHeight="1" x14ac:dyDescent="0.25">
      <c r="A170" s="1" t="s">
        <v>467</v>
      </c>
      <c r="B170" s="1" t="s">
        <v>24</v>
      </c>
      <c r="C170" s="1" t="s">
        <v>468</v>
      </c>
      <c r="D170" s="1" t="s">
        <v>469</v>
      </c>
      <c r="E170" s="1" t="s">
        <v>35</v>
      </c>
      <c r="F170" s="2">
        <v>34</v>
      </c>
      <c r="G170" s="3">
        <v>0</v>
      </c>
      <c r="H170" s="3"/>
      <c r="I170" s="2">
        <f t="shared" si="16"/>
        <v>0</v>
      </c>
      <c r="J170" s="2">
        <f t="shared" si="17"/>
        <v>0</v>
      </c>
    </row>
    <row r="171" spans="1:10" ht="43.15" customHeight="1" x14ac:dyDescent="0.25">
      <c r="A171" s="1" t="s">
        <v>470</v>
      </c>
      <c r="B171" s="1" t="s">
        <v>24</v>
      </c>
      <c r="C171" s="1" t="s">
        <v>471</v>
      </c>
      <c r="D171" s="1" t="s">
        <v>472</v>
      </c>
      <c r="E171" s="1" t="s">
        <v>35</v>
      </c>
      <c r="F171" s="2">
        <v>6</v>
      </c>
      <c r="G171" s="3">
        <v>0</v>
      </c>
      <c r="H171" s="3"/>
      <c r="I171" s="2">
        <f t="shared" si="16"/>
        <v>0</v>
      </c>
      <c r="J171" s="2">
        <f t="shared" si="17"/>
        <v>0</v>
      </c>
    </row>
    <row r="172" spans="1:10" x14ac:dyDescent="0.25">
      <c r="A172" s="1" t="s">
        <v>473</v>
      </c>
      <c r="B172" s="1"/>
      <c r="C172" s="1"/>
      <c r="D172" s="1" t="s">
        <v>474</v>
      </c>
    </row>
    <row r="173" spans="1:10" ht="59.85" customHeight="1" x14ac:dyDescent="0.25">
      <c r="A173" s="1" t="s">
        <v>475</v>
      </c>
      <c r="B173" s="1" t="s">
        <v>24</v>
      </c>
      <c r="C173" s="1" t="s">
        <v>476</v>
      </c>
      <c r="D173" s="1" t="s">
        <v>477</v>
      </c>
      <c r="E173" s="1" t="s">
        <v>27</v>
      </c>
      <c r="F173" s="2">
        <v>529</v>
      </c>
      <c r="G173" s="3">
        <v>0</v>
      </c>
      <c r="H173" s="3"/>
      <c r="I173" s="2">
        <f t="shared" ref="I173:I214" si="18">ROUND(G173*(1 + H173/100),2)</f>
        <v>0</v>
      </c>
      <c r="J173" s="2">
        <f t="shared" ref="J173:J214" si="19">ROUND(F173*I173,2)</f>
        <v>0</v>
      </c>
    </row>
    <row r="174" spans="1:10" ht="57.6" customHeight="1" x14ac:dyDescent="0.25">
      <c r="A174" s="1" t="s">
        <v>478</v>
      </c>
      <c r="B174" s="1" t="s">
        <v>24</v>
      </c>
      <c r="C174" s="1" t="s">
        <v>479</v>
      </c>
      <c r="D174" s="1" t="s">
        <v>480</v>
      </c>
      <c r="E174" s="1" t="s">
        <v>27</v>
      </c>
      <c r="F174" s="2">
        <v>185</v>
      </c>
      <c r="G174" s="3">
        <v>0</v>
      </c>
      <c r="H174" s="3"/>
      <c r="I174" s="2">
        <f t="shared" si="18"/>
        <v>0</v>
      </c>
      <c r="J174" s="2">
        <f t="shared" si="19"/>
        <v>0</v>
      </c>
    </row>
    <row r="175" spans="1:10" ht="57.6" customHeight="1" x14ac:dyDescent="0.25">
      <c r="A175" s="1" t="s">
        <v>481</v>
      </c>
      <c r="B175" s="1" t="s">
        <v>24</v>
      </c>
      <c r="C175" s="1" t="s">
        <v>482</v>
      </c>
      <c r="D175" s="1" t="s">
        <v>483</v>
      </c>
      <c r="E175" s="1" t="s">
        <v>27</v>
      </c>
      <c r="F175" s="2">
        <v>48</v>
      </c>
      <c r="G175" s="3">
        <v>0</v>
      </c>
      <c r="H175" s="3"/>
      <c r="I175" s="2">
        <f t="shared" si="18"/>
        <v>0</v>
      </c>
      <c r="J175" s="2">
        <f t="shared" si="19"/>
        <v>0</v>
      </c>
    </row>
    <row r="176" spans="1:10" ht="58.15" customHeight="1" x14ac:dyDescent="0.25">
      <c r="A176" s="1" t="s">
        <v>484</v>
      </c>
      <c r="B176" s="1" t="s">
        <v>24</v>
      </c>
      <c r="C176" s="1" t="s">
        <v>485</v>
      </c>
      <c r="D176" s="1" t="s">
        <v>486</v>
      </c>
      <c r="E176" s="1" t="s">
        <v>27</v>
      </c>
      <c r="F176" s="2">
        <v>354.5</v>
      </c>
      <c r="G176" s="3">
        <v>0</v>
      </c>
      <c r="H176" s="3"/>
      <c r="I176" s="2">
        <f t="shared" si="18"/>
        <v>0</v>
      </c>
      <c r="J176" s="2">
        <f t="shared" si="19"/>
        <v>0</v>
      </c>
    </row>
    <row r="177" spans="1:10" ht="55.9" customHeight="1" x14ac:dyDescent="0.25">
      <c r="A177" s="1" t="s">
        <v>487</v>
      </c>
      <c r="B177" s="1" t="s">
        <v>24</v>
      </c>
      <c r="C177" s="1" t="s">
        <v>488</v>
      </c>
      <c r="D177" s="1" t="s">
        <v>489</v>
      </c>
      <c r="E177" s="1" t="s">
        <v>27</v>
      </c>
      <c r="F177" s="2">
        <v>377.5</v>
      </c>
      <c r="G177" s="3">
        <v>0</v>
      </c>
      <c r="H177" s="3"/>
      <c r="I177" s="2">
        <f t="shared" si="18"/>
        <v>0</v>
      </c>
      <c r="J177" s="2">
        <f t="shared" si="19"/>
        <v>0</v>
      </c>
    </row>
    <row r="178" spans="1:10" ht="45.4" customHeight="1" x14ac:dyDescent="0.25">
      <c r="A178" s="1" t="s">
        <v>490</v>
      </c>
      <c r="B178" s="1" t="s">
        <v>19</v>
      </c>
      <c r="C178" s="1" t="s">
        <v>491</v>
      </c>
      <c r="D178" s="1" t="s">
        <v>492</v>
      </c>
      <c r="E178" s="1" t="s">
        <v>282</v>
      </c>
      <c r="F178" s="2">
        <v>116</v>
      </c>
      <c r="G178" s="3">
        <v>0</v>
      </c>
      <c r="H178" s="3"/>
      <c r="I178" s="2">
        <f t="shared" si="18"/>
        <v>0</v>
      </c>
      <c r="J178" s="2">
        <f t="shared" si="19"/>
        <v>0</v>
      </c>
    </row>
    <row r="179" spans="1:10" ht="65.25" customHeight="1" x14ac:dyDescent="0.25">
      <c r="A179" s="1" t="s">
        <v>493</v>
      </c>
      <c r="B179" s="1" t="s">
        <v>24</v>
      </c>
      <c r="C179" s="1" t="s">
        <v>494</v>
      </c>
      <c r="D179" s="1" t="s">
        <v>495</v>
      </c>
      <c r="E179" s="1" t="s">
        <v>35</v>
      </c>
      <c r="F179" s="2">
        <v>10</v>
      </c>
      <c r="G179" s="3">
        <v>0</v>
      </c>
      <c r="H179" s="3"/>
      <c r="I179" s="2">
        <f t="shared" si="18"/>
        <v>0</v>
      </c>
      <c r="J179" s="2">
        <f t="shared" si="19"/>
        <v>0</v>
      </c>
    </row>
    <row r="180" spans="1:10" ht="51.75" customHeight="1" x14ac:dyDescent="0.25">
      <c r="A180" s="1" t="s">
        <v>496</v>
      </c>
      <c r="B180" s="1" t="s">
        <v>19</v>
      </c>
      <c r="C180" s="1" t="s">
        <v>497</v>
      </c>
      <c r="D180" s="1" t="s">
        <v>498</v>
      </c>
      <c r="E180" s="1" t="s">
        <v>35</v>
      </c>
      <c r="F180" s="2">
        <v>11</v>
      </c>
      <c r="G180" s="3">
        <v>0</v>
      </c>
      <c r="H180" s="3"/>
      <c r="I180" s="2">
        <f t="shared" si="18"/>
        <v>0</v>
      </c>
      <c r="J180" s="2">
        <f t="shared" si="19"/>
        <v>0</v>
      </c>
    </row>
    <row r="181" spans="1:10" ht="68.45" customHeight="1" x14ac:dyDescent="0.25">
      <c r="A181" s="1" t="s">
        <v>499</v>
      </c>
      <c r="B181" s="1" t="s">
        <v>19</v>
      </c>
      <c r="C181" s="1" t="s">
        <v>500</v>
      </c>
      <c r="D181" s="1" t="s">
        <v>501</v>
      </c>
      <c r="E181" s="1" t="s">
        <v>35</v>
      </c>
      <c r="F181" s="2">
        <v>3</v>
      </c>
      <c r="G181" s="3">
        <v>0</v>
      </c>
      <c r="H181" s="3"/>
      <c r="I181" s="2">
        <f t="shared" si="18"/>
        <v>0</v>
      </c>
      <c r="J181" s="2">
        <f t="shared" si="19"/>
        <v>0</v>
      </c>
    </row>
    <row r="182" spans="1:10" ht="38.65" customHeight="1" x14ac:dyDescent="0.25">
      <c r="A182" s="1" t="s">
        <v>502</v>
      </c>
      <c r="B182" s="1" t="s">
        <v>19</v>
      </c>
      <c r="C182" s="1" t="s">
        <v>503</v>
      </c>
      <c r="D182" s="1" t="s">
        <v>504</v>
      </c>
      <c r="E182" s="1" t="s">
        <v>35</v>
      </c>
      <c r="F182" s="2">
        <v>21</v>
      </c>
      <c r="G182" s="3">
        <v>0</v>
      </c>
      <c r="H182" s="3"/>
      <c r="I182" s="2">
        <f t="shared" si="18"/>
        <v>0</v>
      </c>
      <c r="J182" s="2">
        <f t="shared" si="19"/>
        <v>0</v>
      </c>
    </row>
    <row r="183" spans="1:10" ht="64.349999999999994" customHeight="1" x14ac:dyDescent="0.25">
      <c r="A183" s="1" t="s">
        <v>505</v>
      </c>
      <c r="B183" s="1" t="s">
        <v>24</v>
      </c>
      <c r="C183" s="1" t="s">
        <v>506</v>
      </c>
      <c r="D183" s="1" t="s">
        <v>507</v>
      </c>
      <c r="E183" s="1" t="s">
        <v>35</v>
      </c>
      <c r="F183" s="2">
        <v>23</v>
      </c>
      <c r="G183" s="3">
        <v>0</v>
      </c>
      <c r="H183" s="3"/>
      <c r="I183" s="2">
        <f t="shared" si="18"/>
        <v>0</v>
      </c>
      <c r="J183" s="2">
        <f t="shared" si="19"/>
        <v>0</v>
      </c>
    </row>
    <row r="184" spans="1:10" ht="53.1" customHeight="1" x14ac:dyDescent="0.25">
      <c r="A184" s="1" t="s">
        <v>508</v>
      </c>
      <c r="B184" s="1" t="s">
        <v>19</v>
      </c>
      <c r="C184" s="1" t="s">
        <v>509</v>
      </c>
      <c r="D184" s="1" t="s">
        <v>510</v>
      </c>
      <c r="E184" s="1" t="s">
        <v>35</v>
      </c>
      <c r="F184" s="2">
        <v>8</v>
      </c>
      <c r="G184" s="3">
        <v>0</v>
      </c>
      <c r="H184" s="3"/>
      <c r="I184" s="2">
        <f t="shared" si="18"/>
        <v>0</v>
      </c>
      <c r="J184" s="2">
        <f t="shared" si="19"/>
        <v>0</v>
      </c>
    </row>
    <row r="185" spans="1:10" ht="72.400000000000006" customHeight="1" x14ac:dyDescent="0.25">
      <c r="A185" s="1" t="s">
        <v>511</v>
      </c>
      <c r="B185" s="1" t="s">
        <v>24</v>
      </c>
      <c r="C185" s="1" t="s">
        <v>512</v>
      </c>
      <c r="D185" s="1" t="s">
        <v>513</v>
      </c>
      <c r="E185" s="1" t="s">
        <v>35</v>
      </c>
      <c r="F185" s="2">
        <v>137</v>
      </c>
      <c r="G185" s="3">
        <v>0</v>
      </c>
      <c r="H185" s="3"/>
      <c r="I185" s="2">
        <f t="shared" si="18"/>
        <v>0</v>
      </c>
      <c r="J185" s="2">
        <f t="shared" si="19"/>
        <v>0</v>
      </c>
    </row>
    <row r="186" spans="1:10" ht="72.400000000000006" customHeight="1" x14ac:dyDescent="0.25">
      <c r="A186" s="1" t="s">
        <v>514</v>
      </c>
      <c r="B186" s="1" t="s">
        <v>24</v>
      </c>
      <c r="C186" s="1" t="s">
        <v>515</v>
      </c>
      <c r="D186" s="1" t="s">
        <v>516</v>
      </c>
      <c r="E186" s="1" t="s">
        <v>35</v>
      </c>
      <c r="F186" s="2">
        <v>54</v>
      </c>
      <c r="G186" s="3">
        <v>0</v>
      </c>
      <c r="H186" s="3"/>
      <c r="I186" s="2">
        <f t="shared" si="18"/>
        <v>0</v>
      </c>
      <c r="J186" s="2">
        <f t="shared" si="19"/>
        <v>0</v>
      </c>
    </row>
    <row r="187" spans="1:10" ht="70.150000000000006" customHeight="1" x14ac:dyDescent="0.25">
      <c r="A187" s="1" t="s">
        <v>517</v>
      </c>
      <c r="B187" s="1" t="s">
        <v>24</v>
      </c>
      <c r="C187" s="1" t="s">
        <v>518</v>
      </c>
      <c r="D187" s="1" t="s">
        <v>519</v>
      </c>
      <c r="E187" s="1" t="s">
        <v>35</v>
      </c>
      <c r="F187" s="2">
        <v>5</v>
      </c>
      <c r="G187" s="3">
        <v>0</v>
      </c>
      <c r="H187" s="3"/>
      <c r="I187" s="2">
        <f t="shared" si="18"/>
        <v>0</v>
      </c>
      <c r="J187" s="2">
        <f t="shared" si="19"/>
        <v>0</v>
      </c>
    </row>
    <row r="188" spans="1:10" ht="70.7" customHeight="1" x14ac:dyDescent="0.25">
      <c r="A188" s="1" t="s">
        <v>520</v>
      </c>
      <c r="B188" s="1" t="s">
        <v>24</v>
      </c>
      <c r="C188" s="1" t="s">
        <v>521</v>
      </c>
      <c r="D188" s="1" t="s">
        <v>522</v>
      </c>
      <c r="E188" s="1" t="s">
        <v>35</v>
      </c>
      <c r="F188" s="2">
        <v>57</v>
      </c>
      <c r="G188" s="3">
        <v>0</v>
      </c>
      <c r="H188" s="3"/>
      <c r="I188" s="2">
        <f t="shared" si="18"/>
        <v>0</v>
      </c>
      <c r="J188" s="2">
        <f t="shared" si="19"/>
        <v>0</v>
      </c>
    </row>
    <row r="189" spans="1:10" ht="68.45" customHeight="1" x14ac:dyDescent="0.25">
      <c r="A189" s="1" t="s">
        <v>523</v>
      </c>
      <c r="B189" s="1" t="s">
        <v>24</v>
      </c>
      <c r="C189" s="1" t="s">
        <v>524</v>
      </c>
      <c r="D189" s="1" t="s">
        <v>525</v>
      </c>
      <c r="E189" s="1" t="s">
        <v>35</v>
      </c>
      <c r="F189" s="2">
        <v>13</v>
      </c>
      <c r="G189" s="3">
        <v>0</v>
      </c>
      <c r="H189" s="3"/>
      <c r="I189" s="2">
        <f t="shared" si="18"/>
        <v>0</v>
      </c>
      <c r="J189" s="2">
        <f t="shared" si="19"/>
        <v>0</v>
      </c>
    </row>
    <row r="190" spans="1:10" ht="50.85" customHeight="1" x14ac:dyDescent="0.25">
      <c r="A190" s="1" t="s">
        <v>526</v>
      </c>
      <c r="B190" s="1" t="s">
        <v>19</v>
      </c>
      <c r="C190" s="1" t="s">
        <v>527</v>
      </c>
      <c r="D190" s="1" t="s">
        <v>528</v>
      </c>
      <c r="E190" s="1" t="s">
        <v>35</v>
      </c>
      <c r="F190" s="2">
        <v>6</v>
      </c>
      <c r="G190" s="3">
        <v>0</v>
      </c>
      <c r="H190" s="3"/>
      <c r="I190" s="2">
        <f t="shared" si="18"/>
        <v>0</v>
      </c>
      <c r="J190" s="2">
        <f t="shared" si="19"/>
        <v>0</v>
      </c>
    </row>
    <row r="191" spans="1:10" ht="72.400000000000006" customHeight="1" x14ac:dyDescent="0.25">
      <c r="A191" s="1" t="s">
        <v>529</v>
      </c>
      <c r="B191" s="1" t="s">
        <v>24</v>
      </c>
      <c r="C191" s="1" t="s">
        <v>530</v>
      </c>
      <c r="D191" s="1" t="s">
        <v>531</v>
      </c>
      <c r="E191" s="1" t="s">
        <v>35</v>
      </c>
      <c r="F191" s="2">
        <v>388</v>
      </c>
      <c r="G191" s="3">
        <v>0</v>
      </c>
      <c r="H191" s="3"/>
      <c r="I191" s="2">
        <f t="shared" si="18"/>
        <v>0</v>
      </c>
      <c r="J191" s="2">
        <f t="shared" si="19"/>
        <v>0</v>
      </c>
    </row>
    <row r="192" spans="1:10" ht="70.150000000000006" customHeight="1" x14ac:dyDescent="0.25">
      <c r="A192" s="1" t="s">
        <v>532</v>
      </c>
      <c r="B192" s="1" t="s">
        <v>24</v>
      </c>
      <c r="C192" s="1" t="s">
        <v>533</v>
      </c>
      <c r="D192" s="1" t="s">
        <v>534</v>
      </c>
      <c r="E192" s="1" t="s">
        <v>35</v>
      </c>
      <c r="F192" s="2">
        <v>53</v>
      </c>
      <c r="G192" s="3">
        <v>0</v>
      </c>
      <c r="H192" s="3"/>
      <c r="I192" s="2">
        <f t="shared" si="18"/>
        <v>0</v>
      </c>
      <c r="J192" s="2">
        <f t="shared" si="19"/>
        <v>0</v>
      </c>
    </row>
    <row r="193" spans="1:10" ht="70.7" customHeight="1" x14ac:dyDescent="0.25">
      <c r="A193" s="1" t="s">
        <v>535</v>
      </c>
      <c r="B193" s="1" t="s">
        <v>24</v>
      </c>
      <c r="C193" s="1" t="s">
        <v>536</v>
      </c>
      <c r="D193" s="1" t="s">
        <v>537</v>
      </c>
      <c r="E193" s="1" t="s">
        <v>35</v>
      </c>
      <c r="F193" s="2">
        <v>74</v>
      </c>
      <c r="G193" s="3">
        <v>0</v>
      </c>
      <c r="H193" s="3"/>
      <c r="I193" s="2">
        <f t="shared" si="18"/>
        <v>0</v>
      </c>
      <c r="J193" s="2">
        <f t="shared" si="19"/>
        <v>0</v>
      </c>
    </row>
    <row r="194" spans="1:10" ht="68.45" customHeight="1" x14ac:dyDescent="0.25">
      <c r="A194" s="1" t="s">
        <v>538</v>
      </c>
      <c r="B194" s="1" t="s">
        <v>24</v>
      </c>
      <c r="C194" s="1" t="s">
        <v>539</v>
      </c>
      <c r="D194" s="1" t="s">
        <v>540</v>
      </c>
      <c r="E194" s="1" t="s">
        <v>35</v>
      </c>
      <c r="F194" s="2">
        <v>40</v>
      </c>
      <c r="G194" s="3">
        <v>0</v>
      </c>
      <c r="H194" s="3"/>
      <c r="I194" s="2">
        <f t="shared" si="18"/>
        <v>0</v>
      </c>
      <c r="J194" s="2">
        <f t="shared" si="19"/>
        <v>0</v>
      </c>
    </row>
    <row r="195" spans="1:10" ht="72" customHeight="1" x14ac:dyDescent="0.25">
      <c r="A195" s="1" t="s">
        <v>541</v>
      </c>
      <c r="B195" s="1" t="s">
        <v>24</v>
      </c>
      <c r="C195" s="1" t="s">
        <v>542</v>
      </c>
      <c r="D195" s="1" t="s">
        <v>543</v>
      </c>
      <c r="E195" s="1" t="s">
        <v>35</v>
      </c>
      <c r="F195" s="2">
        <v>80</v>
      </c>
      <c r="G195" s="3">
        <v>0</v>
      </c>
      <c r="H195" s="3"/>
      <c r="I195" s="2">
        <f t="shared" si="18"/>
        <v>0</v>
      </c>
      <c r="J195" s="2">
        <f t="shared" si="19"/>
        <v>0</v>
      </c>
    </row>
    <row r="196" spans="1:10" ht="72" customHeight="1" x14ac:dyDescent="0.25">
      <c r="A196" s="1" t="s">
        <v>544</v>
      </c>
      <c r="B196" s="1" t="s">
        <v>24</v>
      </c>
      <c r="C196" s="1" t="s">
        <v>545</v>
      </c>
      <c r="D196" s="1" t="s">
        <v>546</v>
      </c>
      <c r="E196" s="1" t="s">
        <v>35</v>
      </c>
      <c r="F196" s="2">
        <v>6</v>
      </c>
      <c r="G196" s="3">
        <v>0</v>
      </c>
      <c r="H196" s="3"/>
      <c r="I196" s="2">
        <f t="shared" si="18"/>
        <v>0</v>
      </c>
      <c r="J196" s="2">
        <f t="shared" si="19"/>
        <v>0</v>
      </c>
    </row>
    <row r="197" spans="1:10" ht="51.4" customHeight="1" x14ac:dyDescent="0.25">
      <c r="A197" s="1" t="s">
        <v>547</v>
      </c>
      <c r="B197" s="1" t="s">
        <v>19</v>
      </c>
      <c r="C197" s="1" t="s">
        <v>548</v>
      </c>
      <c r="D197" s="1" t="s">
        <v>549</v>
      </c>
      <c r="E197" s="1" t="s">
        <v>35</v>
      </c>
      <c r="F197" s="2">
        <v>12</v>
      </c>
      <c r="G197" s="3">
        <v>0</v>
      </c>
      <c r="H197" s="3"/>
      <c r="I197" s="2">
        <f t="shared" si="18"/>
        <v>0</v>
      </c>
      <c r="J197" s="2">
        <f t="shared" si="19"/>
        <v>0</v>
      </c>
    </row>
    <row r="198" spans="1:10" ht="52.7" customHeight="1" x14ac:dyDescent="0.25">
      <c r="A198" s="1" t="s">
        <v>550</v>
      </c>
      <c r="B198" s="1" t="s">
        <v>19</v>
      </c>
      <c r="C198" s="1" t="s">
        <v>551</v>
      </c>
      <c r="D198" s="1" t="s">
        <v>552</v>
      </c>
      <c r="E198" s="1" t="s">
        <v>35</v>
      </c>
      <c r="F198" s="2">
        <v>11</v>
      </c>
      <c r="G198" s="3">
        <v>0</v>
      </c>
      <c r="H198" s="3"/>
      <c r="I198" s="2">
        <f t="shared" si="18"/>
        <v>0</v>
      </c>
      <c r="J198" s="2">
        <f t="shared" si="19"/>
        <v>0</v>
      </c>
    </row>
    <row r="199" spans="1:10" ht="44.65" customHeight="1" x14ac:dyDescent="0.25">
      <c r="A199" s="1" t="s">
        <v>553</v>
      </c>
      <c r="B199" s="1" t="s">
        <v>19</v>
      </c>
      <c r="C199" s="1" t="s">
        <v>554</v>
      </c>
      <c r="D199" s="1" t="s">
        <v>555</v>
      </c>
      <c r="E199" s="1" t="s">
        <v>35</v>
      </c>
      <c r="F199" s="2">
        <v>3</v>
      </c>
      <c r="G199" s="3">
        <v>0</v>
      </c>
      <c r="H199" s="3"/>
      <c r="I199" s="2">
        <f t="shared" si="18"/>
        <v>0</v>
      </c>
      <c r="J199" s="2">
        <f t="shared" si="19"/>
        <v>0</v>
      </c>
    </row>
    <row r="200" spans="1:10" ht="72.95" customHeight="1" x14ac:dyDescent="0.25">
      <c r="A200" s="1" t="s">
        <v>556</v>
      </c>
      <c r="B200" s="1" t="s">
        <v>24</v>
      </c>
      <c r="C200" s="1" t="s">
        <v>557</v>
      </c>
      <c r="D200" s="1" t="s">
        <v>558</v>
      </c>
      <c r="E200" s="1" t="s">
        <v>35</v>
      </c>
      <c r="F200" s="2">
        <v>32</v>
      </c>
      <c r="G200" s="3">
        <v>0</v>
      </c>
      <c r="H200" s="3"/>
      <c r="I200" s="2">
        <f t="shared" si="18"/>
        <v>0</v>
      </c>
      <c r="J200" s="2">
        <f t="shared" si="19"/>
        <v>0</v>
      </c>
    </row>
    <row r="201" spans="1:10" ht="45" customHeight="1" x14ac:dyDescent="0.25">
      <c r="A201" s="1" t="s">
        <v>559</v>
      </c>
      <c r="B201" s="1" t="s">
        <v>19</v>
      </c>
      <c r="C201" s="1" t="s">
        <v>560</v>
      </c>
      <c r="D201" s="1" t="s">
        <v>561</v>
      </c>
      <c r="E201" s="1" t="s">
        <v>35</v>
      </c>
      <c r="F201" s="2">
        <v>9</v>
      </c>
      <c r="G201" s="3">
        <v>0</v>
      </c>
      <c r="H201" s="3"/>
      <c r="I201" s="2">
        <f t="shared" si="18"/>
        <v>0</v>
      </c>
      <c r="J201" s="2">
        <f t="shared" si="19"/>
        <v>0</v>
      </c>
    </row>
    <row r="202" spans="1:10" ht="79.7" customHeight="1" x14ac:dyDescent="0.25">
      <c r="A202" s="1" t="s">
        <v>562</v>
      </c>
      <c r="B202" s="1" t="s">
        <v>19</v>
      </c>
      <c r="C202" s="1" t="s">
        <v>563</v>
      </c>
      <c r="D202" s="1" t="s">
        <v>564</v>
      </c>
      <c r="E202" s="1" t="s">
        <v>35</v>
      </c>
      <c r="F202" s="2">
        <v>4</v>
      </c>
      <c r="G202" s="3">
        <v>0</v>
      </c>
      <c r="H202" s="3"/>
      <c r="I202" s="2">
        <f t="shared" si="18"/>
        <v>0</v>
      </c>
      <c r="J202" s="2">
        <f t="shared" si="19"/>
        <v>0</v>
      </c>
    </row>
    <row r="203" spans="1:10" ht="45" customHeight="1" x14ac:dyDescent="0.25">
      <c r="A203" s="1" t="s">
        <v>565</v>
      </c>
      <c r="B203" s="1" t="s">
        <v>19</v>
      </c>
      <c r="C203" s="1" t="s">
        <v>566</v>
      </c>
      <c r="D203" s="1" t="s">
        <v>567</v>
      </c>
      <c r="E203" s="1" t="s">
        <v>35</v>
      </c>
      <c r="F203" s="2">
        <v>3</v>
      </c>
      <c r="G203" s="3">
        <v>0</v>
      </c>
      <c r="H203" s="3"/>
      <c r="I203" s="2">
        <f t="shared" si="18"/>
        <v>0</v>
      </c>
      <c r="J203" s="2">
        <f t="shared" si="19"/>
        <v>0</v>
      </c>
    </row>
    <row r="204" spans="1:10" ht="68.849999999999994" customHeight="1" x14ac:dyDescent="0.25">
      <c r="A204" s="1" t="s">
        <v>568</v>
      </c>
      <c r="B204" s="1" t="s">
        <v>24</v>
      </c>
      <c r="C204" s="1" t="s">
        <v>569</v>
      </c>
      <c r="D204" s="1" t="s">
        <v>570</v>
      </c>
      <c r="E204" s="1" t="s">
        <v>35</v>
      </c>
      <c r="F204" s="2">
        <v>166</v>
      </c>
      <c r="G204" s="3">
        <v>0</v>
      </c>
      <c r="H204" s="3"/>
      <c r="I204" s="2">
        <f t="shared" si="18"/>
        <v>0</v>
      </c>
      <c r="J204" s="2">
        <f t="shared" si="19"/>
        <v>0</v>
      </c>
    </row>
    <row r="205" spans="1:10" ht="68.849999999999994" customHeight="1" x14ac:dyDescent="0.25">
      <c r="A205" s="1" t="s">
        <v>571</v>
      </c>
      <c r="B205" s="1" t="s">
        <v>24</v>
      </c>
      <c r="C205" s="1" t="s">
        <v>572</v>
      </c>
      <c r="D205" s="1" t="s">
        <v>573</v>
      </c>
      <c r="E205" s="1" t="s">
        <v>35</v>
      </c>
      <c r="F205" s="2">
        <v>21</v>
      </c>
      <c r="G205" s="3">
        <v>0</v>
      </c>
      <c r="H205" s="3"/>
      <c r="I205" s="2">
        <f t="shared" si="18"/>
        <v>0</v>
      </c>
      <c r="J205" s="2">
        <f t="shared" si="19"/>
        <v>0</v>
      </c>
    </row>
    <row r="206" spans="1:10" ht="69.400000000000006" customHeight="1" x14ac:dyDescent="0.25">
      <c r="A206" s="1" t="s">
        <v>574</v>
      </c>
      <c r="B206" s="1" t="s">
        <v>24</v>
      </c>
      <c r="C206" s="1" t="s">
        <v>575</v>
      </c>
      <c r="D206" s="1" t="s">
        <v>576</v>
      </c>
      <c r="E206" s="1" t="s">
        <v>35</v>
      </c>
      <c r="F206" s="2">
        <v>201</v>
      </c>
      <c r="G206" s="3">
        <v>0</v>
      </c>
      <c r="H206" s="3"/>
      <c r="I206" s="2">
        <f t="shared" si="18"/>
        <v>0</v>
      </c>
      <c r="J206" s="2">
        <f t="shared" si="19"/>
        <v>0</v>
      </c>
    </row>
    <row r="207" spans="1:10" ht="67.150000000000006" customHeight="1" x14ac:dyDescent="0.25">
      <c r="A207" s="1" t="s">
        <v>577</v>
      </c>
      <c r="B207" s="1" t="s">
        <v>24</v>
      </c>
      <c r="C207" s="1" t="s">
        <v>578</v>
      </c>
      <c r="D207" s="1" t="s">
        <v>579</v>
      </c>
      <c r="E207" s="1" t="s">
        <v>35</v>
      </c>
      <c r="F207" s="2">
        <v>77</v>
      </c>
      <c r="G207" s="3">
        <v>0</v>
      </c>
      <c r="H207" s="3"/>
      <c r="I207" s="2">
        <f t="shared" si="18"/>
        <v>0</v>
      </c>
      <c r="J207" s="2">
        <f t="shared" si="19"/>
        <v>0</v>
      </c>
    </row>
    <row r="208" spans="1:10" ht="48.6" customHeight="1" x14ac:dyDescent="0.25">
      <c r="A208" s="1" t="s">
        <v>580</v>
      </c>
      <c r="B208" s="1" t="s">
        <v>19</v>
      </c>
      <c r="C208" s="1" t="s">
        <v>581</v>
      </c>
      <c r="D208" s="1" t="s">
        <v>582</v>
      </c>
      <c r="E208" s="1" t="s">
        <v>35</v>
      </c>
      <c r="F208" s="2">
        <v>17</v>
      </c>
      <c r="G208" s="3">
        <v>0</v>
      </c>
      <c r="H208" s="3"/>
      <c r="I208" s="2">
        <f t="shared" si="18"/>
        <v>0</v>
      </c>
      <c r="J208" s="2">
        <f t="shared" si="19"/>
        <v>0</v>
      </c>
    </row>
    <row r="209" spans="1:10" ht="68.849999999999994" customHeight="1" x14ac:dyDescent="0.25">
      <c r="A209" s="1" t="s">
        <v>583</v>
      </c>
      <c r="B209" s="1" t="s">
        <v>24</v>
      </c>
      <c r="C209" s="1" t="s">
        <v>584</v>
      </c>
      <c r="D209" s="1" t="s">
        <v>585</v>
      </c>
      <c r="E209" s="1" t="s">
        <v>35</v>
      </c>
      <c r="F209" s="2">
        <v>9</v>
      </c>
      <c r="G209" s="3">
        <v>0</v>
      </c>
      <c r="H209" s="3"/>
      <c r="I209" s="2">
        <f t="shared" si="18"/>
        <v>0</v>
      </c>
      <c r="J209" s="2">
        <f t="shared" si="19"/>
        <v>0</v>
      </c>
    </row>
    <row r="210" spans="1:10" ht="66.599999999999994" customHeight="1" x14ac:dyDescent="0.25">
      <c r="A210" s="1" t="s">
        <v>586</v>
      </c>
      <c r="B210" s="1" t="s">
        <v>24</v>
      </c>
      <c r="C210" s="1" t="s">
        <v>587</v>
      </c>
      <c r="D210" s="1" t="s">
        <v>588</v>
      </c>
      <c r="E210" s="1" t="s">
        <v>35</v>
      </c>
      <c r="F210" s="2">
        <v>21</v>
      </c>
      <c r="G210" s="3">
        <v>0</v>
      </c>
      <c r="H210" s="3"/>
      <c r="I210" s="2">
        <f t="shared" si="18"/>
        <v>0</v>
      </c>
      <c r="J210" s="2">
        <f t="shared" si="19"/>
        <v>0</v>
      </c>
    </row>
    <row r="211" spans="1:10" ht="54" customHeight="1" x14ac:dyDescent="0.25">
      <c r="A211" s="1" t="s">
        <v>589</v>
      </c>
      <c r="B211" s="1" t="s">
        <v>19</v>
      </c>
      <c r="C211" s="1" t="s">
        <v>590</v>
      </c>
      <c r="D211" s="1" t="s">
        <v>591</v>
      </c>
      <c r="E211" s="1" t="s">
        <v>35</v>
      </c>
      <c r="F211" s="2">
        <v>16</v>
      </c>
      <c r="G211" s="3">
        <v>0</v>
      </c>
      <c r="H211" s="3"/>
      <c r="I211" s="2">
        <f t="shared" si="18"/>
        <v>0</v>
      </c>
      <c r="J211" s="2">
        <f t="shared" si="19"/>
        <v>0</v>
      </c>
    </row>
    <row r="212" spans="1:10" ht="67.5" customHeight="1" x14ac:dyDescent="0.25">
      <c r="A212" s="1" t="s">
        <v>592</v>
      </c>
      <c r="B212" s="1" t="s">
        <v>24</v>
      </c>
      <c r="C212" s="1" t="s">
        <v>593</v>
      </c>
      <c r="D212" s="1" t="s">
        <v>594</v>
      </c>
      <c r="E212" s="1" t="s">
        <v>35</v>
      </c>
      <c r="F212" s="2">
        <v>2</v>
      </c>
      <c r="G212" s="3">
        <v>0</v>
      </c>
      <c r="H212" s="3"/>
      <c r="I212" s="2">
        <f t="shared" si="18"/>
        <v>0</v>
      </c>
      <c r="J212" s="2">
        <f t="shared" si="19"/>
        <v>0</v>
      </c>
    </row>
    <row r="213" spans="1:10" ht="53.1" customHeight="1" x14ac:dyDescent="0.25">
      <c r="A213" s="1" t="s">
        <v>595</v>
      </c>
      <c r="B213" s="1" t="s">
        <v>19</v>
      </c>
      <c r="C213" s="1" t="s">
        <v>596</v>
      </c>
      <c r="D213" s="1" t="s">
        <v>597</v>
      </c>
      <c r="E213" s="1" t="s">
        <v>35</v>
      </c>
      <c r="F213" s="2">
        <v>2</v>
      </c>
      <c r="G213" s="3">
        <v>0</v>
      </c>
      <c r="H213" s="3"/>
      <c r="I213" s="2">
        <f t="shared" si="18"/>
        <v>0</v>
      </c>
      <c r="J213" s="2">
        <f t="shared" si="19"/>
        <v>0</v>
      </c>
    </row>
    <row r="214" spans="1:10" ht="69.75" customHeight="1" x14ac:dyDescent="0.25">
      <c r="A214" s="1" t="s">
        <v>598</v>
      </c>
      <c r="B214" s="1" t="s">
        <v>19</v>
      </c>
      <c r="C214" s="1" t="s">
        <v>599</v>
      </c>
      <c r="D214" s="1" t="s">
        <v>600</v>
      </c>
      <c r="E214" s="1" t="s">
        <v>35</v>
      </c>
      <c r="F214" s="2">
        <v>1</v>
      </c>
      <c r="G214" s="3">
        <v>0</v>
      </c>
      <c r="H214" s="3"/>
      <c r="I214" s="2">
        <f t="shared" si="18"/>
        <v>0</v>
      </c>
      <c r="J214" s="2">
        <f t="shared" si="19"/>
        <v>0</v>
      </c>
    </row>
    <row r="215" spans="1:10" x14ac:dyDescent="0.25">
      <c r="A215" s="1" t="s">
        <v>601</v>
      </c>
      <c r="B215" s="1"/>
      <c r="C215" s="1"/>
      <c r="D215" s="1" t="s">
        <v>602</v>
      </c>
    </row>
    <row r="216" spans="1:10" ht="91.9" customHeight="1" x14ac:dyDescent="0.25">
      <c r="A216" s="1" t="s">
        <v>603</v>
      </c>
      <c r="B216" s="1" t="s">
        <v>24</v>
      </c>
      <c r="C216" s="1" t="s">
        <v>604</v>
      </c>
      <c r="D216" s="1" t="s">
        <v>605</v>
      </c>
      <c r="E216" s="1" t="s">
        <v>35</v>
      </c>
      <c r="F216" s="2">
        <v>144</v>
      </c>
      <c r="G216" s="3">
        <v>0</v>
      </c>
      <c r="H216" s="3"/>
      <c r="I216" s="2">
        <f t="shared" ref="I216:I237" si="20">ROUND(G216*(1 + H216/100),2)</f>
        <v>0</v>
      </c>
      <c r="J216" s="2">
        <f t="shared" ref="J216:J237" si="21">ROUND(F216*I216,2)</f>
        <v>0</v>
      </c>
    </row>
    <row r="217" spans="1:10" ht="91.9" customHeight="1" x14ac:dyDescent="0.25">
      <c r="A217" s="1" t="s">
        <v>606</v>
      </c>
      <c r="B217" s="1" t="s">
        <v>24</v>
      </c>
      <c r="C217" s="1" t="s">
        <v>607</v>
      </c>
      <c r="D217" s="1" t="s">
        <v>608</v>
      </c>
      <c r="E217" s="1" t="s">
        <v>35</v>
      </c>
      <c r="F217" s="2">
        <v>10</v>
      </c>
      <c r="G217" s="3">
        <v>0</v>
      </c>
      <c r="H217" s="3"/>
      <c r="I217" s="2">
        <f t="shared" si="20"/>
        <v>0</v>
      </c>
      <c r="J217" s="2">
        <f t="shared" si="21"/>
        <v>0</v>
      </c>
    </row>
    <row r="218" spans="1:10" ht="42.4" customHeight="1" x14ac:dyDescent="0.25">
      <c r="A218" s="1" t="s">
        <v>609</v>
      </c>
      <c r="B218" s="1" t="s">
        <v>24</v>
      </c>
      <c r="C218" s="1" t="s">
        <v>610</v>
      </c>
      <c r="D218" s="1" t="s">
        <v>611</v>
      </c>
      <c r="E218" s="1" t="s">
        <v>35</v>
      </c>
      <c r="F218" s="2">
        <v>9</v>
      </c>
      <c r="G218" s="3">
        <v>0</v>
      </c>
      <c r="H218" s="3"/>
      <c r="I218" s="2">
        <f t="shared" si="20"/>
        <v>0</v>
      </c>
      <c r="J218" s="2">
        <f t="shared" si="21"/>
        <v>0</v>
      </c>
    </row>
    <row r="219" spans="1:10" ht="40.5" customHeight="1" x14ac:dyDescent="0.25">
      <c r="A219" s="1" t="s">
        <v>612</v>
      </c>
      <c r="B219" s="1" t="s">
        <v>24</v>
      </c>
      <c r="C219" s="1" t="s">
        <v>613</v>
      </c>
      <c r="D219" s="1" t="s">
        <v>614</v>
      </c>
      <c r="E219" s="1" t="s">
        <v>35</v>
      </c>
      <c r="F219" s="2">
        <v>2</v>
      </c>
      <c r="G219" s="3">
        <v>0</v>
      </c>
      <c r="H219" s="3"/>
      <c r="I219" s="2">
        <f t="shared" si="20"/>
        <v>0</v>
      </c>
      <c r="J219" s="2">
        <f t="shared" si="21"/>
        <v>0</v>
      </c>
    </row>
    <row r="220" spans="1:10" ht="43.7" customHeight="1" x14ac:dyDescent="0.25">
      <c r="A220" s="1" t="s">
        <v>615</v>
      </c>
      <c r="B220" s="1" t="s">
        <v>24</v>
      </c>
      <c r="C220" s="1" t="s">
        <v>616</v>
      </c>
      <c r="D220" s="1" t="s">
        <v>617</v>
      </c>
      <c r="E220" s="1" t="s">
        <v>35</v>
      </c>
      <c r="F220" s="2">
        <v>7</v>
      </c>
      <c r="G220" s="3">
        <v>0</v>
      </c>
      <c r="H220" s="3"/>
      <c r="I220" s="2">
        <f t="shared" si="20"/>
        <v>0</v>
      </c>
      <c r="J220" s="2">
        <f t="shared" si="21"/>
        <v>0</v>
      </c>
    </row>
    <row r="221" spans="1:10" ht="43.7" customHeight="1" x14ac:dyDescent="0.25">
      <c r="A221" s="1" t="s">
        <v>618</v>
      </c>
      <c r="B221" s="1" t="s">
        <v>24</v>
      </c>
      <c r="C221" s="1" t="s">
        <v>619</v>
      </c>
      <c r="D221" s="1" t="s">
        <v>620</v>
      </c>
      <c r="E221" s="1" t="s">
        <v>35</v>
      </c>
      <c r="F221" s="2">
        <v>1</v>
      </c>
      <c r="G221" s="3">
        <v>0</v>
      </c>
      <c r="H221" s="3"/>
      <c r="I221" s="2">
        <f t="shared" si="20"/>
        <v>0</v>
      </c>
      <c r="J221" s="2">
        <f t="shared" si="21"/>
        <v>0</v>
      </c>
    </row>
    <row r="222" spans="1:10" ht="43.7" customHeight="1" x14ac:dyDescent="0.25">
      <c r="A222" s="1" t="s">
        <v>621</v>
      </c>
      <c r="B222" s="1" t="s">
        <v>24</v>
      </c>
      <c r="C222" s="1" t="s">
        <v>622</v>
      </c>
      <c r="D222" s="1" t="s">
        <v>623</v>
      </c>
      <c r="E222" s="1" t="s">
        <v>35</v>
      </c>
      <c r="F222" s="2">
        <v>2</v>
      </c>
      <c r="G222" s="3">
        <v>0</v>
      </c>
      <c r="H222" s="3"/>
      <c r="I222" s="2">
        <f t="shared" si="20"/>
        <v>0</v>
      </c>
      <c r="J222" s="2">
        <f t="shared" si="21"/>
        <v>0</v>
      </c>
    </row>
    <row r="223" spans="1:10" ht="54.95" customHeight="1" x14ac:dyDescent="0.25">
      <c r="A223" s="1" t="s">
        <v>624</v>
      </c>
      <c r="B223" s="1" t="s">
        <v>24</v>
      </c>
      <c r="C223" s="1" t="s">
        <v>625</v>
      </c>
      <c r="D223" s="1" t="s">
        <v>626</v>
      </c>
      <c r="E223" s="1" t="s">
        <v>35</v>
      </c>
      <c r="F223" s="2">
        <v>53</v>
      </c>
      <c r="G223" s="3">
        <v>0</v>
      </c>
      <c r="H223" s="3"/>
      <c r="I223" s="2">
        <f t="shared" si="20"/>
        <v>0</v>
      </c>
      <c r="J223" s="2">
        <f t="shared" si="21"/>
        <v>0</v>
      </c>
    </row>
    <row r="224" spans="1:10" ht="39.200000000000003" customHeight="1" x14ac:dyDescent="0.25">
      <c r="A224" s="1" t="s">
        <v>627</v>
      </c>
      <c r="B224" s="1" t="s">
        <v>24</v>
      </c>
      <c r="C224" s="1" t="s">
        <v>628</v>
      </c>
      <c r="D224" s="1" t="s">
        <v>629</v>
      </c>
      <c r="E224" s="1" t="s">
        <v>35</v>
      </c>
      <c r="F224" s="2">
        <v>1</v>
      </c>
      <c r="G224" s="3">
        <v>0</v>
      </c>
      <c r="H224" s="3"/>
      <c r="I224" s="2">
        <f t="shared" si="20"/>
        <v>0</v>
      </c>
      <c r="J224" s="2">
        <f t="shared" si="21"/>
        <v>0</v>
      </c>
    </row>
    <row r="225" spans="1:10" ht="55.35" customHeight="1" x14ac:dyDescent="0.25">
      <c r="A225" s="1" t="s">
        <v>630</v>
      </c>
      <c r="B225" s="1" t="s">
        <v>24</v>
      </c>
      <c r="C225" s="1" t="s">
        <v>631</v>
      </c>
      <c r="D225" s="1" t="s">
        <v>632</v>
      </c>
      <c r="E225" s="1" t="s">
        <v>35</v>
      </c>
      <c r="F225" s="2">
        <v>23</v>
      </c>
      <c r="G225" s="3">
        <v>0</v>
      </c>
      <c r="H225" s="3"/>
      <c r="I225" s="2">
        <f t="shared" si="20"/>
        <v>0</v>
      </c>
      <c r="J225" s="2">
        <f t="shared" si="21"/>
        <v>0</v>
      </c>
    </row>
    <row r="226" spans="1:10" ht="43.15" customHeight="1" x14ac:dyDescent="0.25">
      <c r="A226" s="1" t="s">
        <v>633</v>
      </c>
      <c r="B226" s="1" t="s">
        <v>19</v>
      </c>
      <c r="C226" s="1" t="s">
        <v>634</v>
      </c>
      <c r="D226" s="1" t="s">
        <v>635</v>
      </c>
      <c r="E226" s="1" t="s">
        <v>35</v>
      </c>
      <c r="F226" s="2">
        <v>1</v>
      </c>
      <c r="G226" s="3">
        <v>0</v>
      </c>
      <c r="H226" s="3"/>
      <c r="I226" s="2">
        <f t="shared" si="20"/>
        <v>0</v>
      </c>
      <c r="J226" s="2">
        <f t="shared" si="21"/>
        <v>0</v>
      </c>
    </row>
    <row r="227" spans="1:10" ht="43.15" customHeight="1" x14ac:dyDescent="0.25">
      <c r="A227" s="1" t="s">
        <v>636</v>
      </c>
      <c r="B227" s="1" t="s">
        <v>19</v>
      </c>
      <c r="C227" s="1" t="s">
        <v>637</v>
      </c>
      <c r="D227" s="1" t="s">
        <v>638</v>
      </c>
      <c r="E227" s="1" t="s">
        <v>35</v>
      </c>
      <c r="F227" s="2">
        <v>13</v>
      </c>
      <c r="G227" s="3">
        <v>0</v>
      </c>
      <c r="H227" s="3"/>
      <c r="I227" s="2">
        <f t="shared" si="20"/>
        <v>0</v>
      </c>
      <c r="J227" s="2">
        <f t="shared" si="21"/>
        <v>0</v>
      </c>
    </row>
    <row r="228" spans="1:10" ht="43.15" customHeight="1" x14ac:dyDescent="0.25">
      <c r="A228" s="1" t="s">
        <v>639</v>
      </c>
      <c r="B228" s="1" t="s">
        <v>19</v>
      </c>
      <c r="C228" s="1" t="s">
        <v>640</v>
      </c>
      <c r="D228" s="1" t="s">
        <v>641</v>
      </c>
      <c r="E228" s="1" t="s">
        <v>35</v>
      </c>
      <c r="F228" s="2">
        <v>2</v>
      </c>
      <c r="G228" s="3">
        <v>0</v>
      </c>
      <c r="H228" s="3"/>
      <c r="I228" s="2">
        <f t="shared" si="20"/>
        <v>0</v>
      </c>
      <c r="J228" s="2">
        <f t="shared" si="21"/>
        <v>0</v>
      </c>
    </row>
    <row r="229" spans="1:10" ht="53.65" customHeight="1" x14ac:dyDescent="0.25">
      <c r="A229" s="1" t="s">
        <v>642</v>
      </c>
      <c r="B229" s="1" t="s">
        <v>24</v>
      </c>
      <c r="C229" s="1" t="s">
        <v>643</v>
      </c>
      <c r="D229" s="1" t="s">
        <v>644</v>
      </c>
      <c r="E229" s="1" t="s">
        <v>35</v>
      </c>
      <c r="F229" s="2">
        <v>2</v>
      </c>
      <c r="G229" s="3">
        <v>0</v>
      </c>
      <c r="H229" s="3"/>
      <c r="I229" s="2">
        <f t="shared" si="20"/>
        <v>0</v>
      </c>
      <c r="J229" s="2">
        <f t="shared" si="21"/>
        <v>0</v>
      </c>
    </row>
    <row r="230" spans="1:10" ht="44.65" customHeight="1" x14ac:dyDescent="0.25">
      <c r="A230" s="1" t="s">
        <v>645</v>
      </c>
      <c r="B230" s="1" t="s">
        <v>19</v>
      </c>
      <c r="C230" s="1" t="s">
        <v>646</v>
      </c>
      <c r="D230" s="1" t="s">
        <v>647</v>
      </c>
      <c r="E230" s="1" t="s">
        <v>35</v>
      </c>
      <c r="F230" s="2">
        <v>12</v>
      </c>
      <c r="G230" s="3">
        <v>0</v>
      </c>
      <c r="H230" s="3"/>
      <c r="I230" s="2">
        <f t="shared" si="20"/>
        <v>0</v>
      </c>
      <c r="J230" s="2">
        <f t="shared" si="21"/>
        <v>0</v>
      </c>
    </row>
    <row r="231" spans="1:10" ht="93.2" customHeight="1" x14ac:dyDescent="0.25">
      <c r="A231" s="1" t="s">
        <v>648</v>
      </c>
      <c r="B231" s="1" t="s">
        <v>24</v>
      </c>
      <c r="C231" s="1" t="s">
        <v>649</v>
      </c>
      <c r="D231" s="1" t="s">
        <v>650</v>
      </c>
      <c r="E231" s="1" t="s">
        <v>35</v>
      </c>
      <c r="F231" s="2">
        <v>1</v>
      </c>
      <c r="G231" s="3">
        <v>0</v>
      </c>
      <c r="H231" s="3"/>
      <c r="I231" s="2">
        <f t="shared" si="20"/>
        <v>0</v>
      </c>
      <c r="J231" s="2">
        <f t="shared" si="21"/>
        <v>0</v>
      </c>
    </row>
    <row r="232" spans="1:10" ht="48.6" customHeight="1" x14ac:dyDescent="0.25">
      <c r="A232" s="1" t="s">
        <v>651</v>
      </c>
      <c r="B232" s="1" t="s">
        <v>24</v>
      </c>
      <c r="C232" s="1" t="s">
        <v>652</v>
      </c>
      <c r="D232" s="1" t="s">
        <v>653</v>
      </c>
      <c r="E232" s="1" t="s">
        <v>35</v>
      </c>
      <c r="F232" s="2">
        <v>4</v>
      </c>
      <c r="G232" s="3">
        <v>0</v>
      </c>
      <c r="H232" s="3"/>
      <c r="I232" s="2">
        <f t="shared" si="20"/>
        <v>0</v>
      </c>
      <c r="J232" s="2">
        <f t="shared" si="21"/>
        <v>0</v>
      </c>
    </row>
    <row r="233" spans="1:10" ht="39.200000000000003" customHeight="1" x14ac:dyDescent="0.25">
      <c r="A233" s="1" t="s">
        <v>654</v>
      </c>
      <c r="B233" s="1" t="s">
        <v>19</v>
      </c>
      <c r="C233" s="1" t="s">
        <v>655</v>
      </c>
      <c r="D233" s="1" t="s">
        <v>656</v>
      </c>
      <c r="E233" s="1" t="s">
        <v>35</v>
      </c>
      <c r="F233" s="2">
        <v>23</v>
      </c>
      <c r="G233" s="3">
        <v>0</v>
      </c>
      <c r="H233" s="3"/>
      <c r="I233" s="2">
        <f t="shared" si="20"/>
        <v>0</v>
      </c>
      <c r="J233" s="2">
        <f t="shared" si="21"/>
        <v>0</v>
      </c>
    </row>
    <row r="234" spans="1:10" ht="39.200000000000003" customHeight="1" x14ac:dyDescent="0.25">
      <c r="A234" s="1" t="s">
        <v>657</v>
      </c>
      <c r="B234" s="1" t="s">
        <v>19</v>
      </c>
      <c r="C234" s="1" t="s">
        <v>658</v>
      </c>
      <c r="D234" s="1" t="s">
        <v>659</v>
      </c>
      <c r="E234" s="1" t="s">
        <v>35</v>
      </c>
      <c r="F234" s="2">
        <v>4</v>
      </c>
      <c r="G234" s="3">
        <v>0</v>
      </c>
      <c r="H234" s="3"/>
      <c r="I234" s="2">
        <f t="shared" si="20"/>
        <v>0</v>
      </c>
      <c r="J234" s="2">
        <f t="shared" si="21"/>
        <v>0</v>
      </c>
    </row>
    <row r="235" spans="1:10" ht="39.200000000000003" customHeight="1" x14ac:dyDescent="0.25">
      <c r="A235" s="1" t="s">
        <v>660</v>
      </c>
      <c r="B235" s="1" t="s">
        <v>19</v>
      </c>
      <c r="C235" s="1" t="s">
        <v>661</v>
      </c>
      <c r="D235" s="1" t="s">
        <v>662</v>
      </c>
      <c r="E235" s="1" t="s">
        <v>35</v>
      </c>
      <c r="F235" s="2">
        <v>12</v>
      </c>
      <c r="G235" s="3">
        <v>0</v>
      </c>
      <c r="H235" s="3"/>
      <c r="I235" s="2">
        <f t="shared" si="20"/>
        <v>0</v>
      </c>
      <c r="J235" s="2">
        <f t="shared" si="21"/>
        <v>0</v>
      </c>
    </row>
    <row r="236" spans="1:10" ht="40.9" customHeight="1" x14ac:dyDescent="0.25">
      <c r="A236" s="1" t="s">
        <v>663</v>
      </c>
      <c r="B236" s="1" t="s">
        <v>19</v>
      </c>
      <c r="C236" s="1" t="s">
        <v>664</v>
      </c>
      <c r="D236" s="1" t="s">
        <v>665</v>
      </c>
      <c r="E236" s="1" t="s">
        <v>35</v>
      </c>
      <c r="F236" s="2">
        <v>2</v>
      </c>
      <c r="G236" s="3">
        <v>0</v>
      </c>
      <c r="H236" s="3"/>
      <c r="I236" s="2">
        <f t="shared" si="20"/>
        <v>0</v>
      </c>
      <c r="J236" s="2">
        <f t="shared" si="21"/>
        <v>0</v>
      </c>
    </row>
    <row r="237" spans="1:10" ht="41.45" customHeight="1" x14ac:dyDescent="0.25">
      <c r="A237" s="1" t="s">
        <v>666</v>
      </c>
      <c r="B237" s="1" t="s">
        <v>24</v>
      </c>
      <c r="C237" s="1" t="s">
        <v>667</v>
      </c>
      <c r="D237" s="1" t="s">
        <v>668</v>
      </c>
      <c r="E237" s="1" t="s">
        <v>35</v>
      </c>
      <c r="F237" s="2">
        <v>4</v>
      </c>
      <c r="G237" s="3">
        <v>0</v>
      </c>
      <c r="H237" s="3"/>
      <c r="I237" s="2">
        <f t="shared" si="20"/>
        <v>0</v>
      </c>
      <c r="J237" s="2">
        <f t="shared" si="21"/>
        <v>0</v>
      </c>
    </row>
    <row r="238" spans="1:10" x14ac:dyDescent="0.25">
      <c r="A238" s="1" t="s">
        <v>669</v>
      </c>
      <c r="B238" s="1"/>
      <c r="C238" s="1"/>
      <c r="D238" s="1" t="s">
        <v>670</v>
      </c>
    </row>
    <row r="239" spans="1:10" ht="61.7" customHeight="1" x14ac:dyDescent="0.25">
      <c r="A239" s="1" t="s">
        <v>671</v>
      </c>
      <c r="B239" s="1" t="s">
        <v>24</v>
      </c>
      <c r="C239" s="1" t="s">
        <v>672</v>
      </c>
      <c r="D239" s="1" t="s">
        <v>673</v>
      </c>
      <c r="E239" s="1" t="s">
        <v>77</v>
      </c>
      <c r="F239" s="2">
        <v>9</v>
      </c>
      <c r="G239" s="3">
        <v>0</v>
      </c>
      <c r="H239" s="3"/>
      <c r="I239" s="2">
        <f t="shared" ref="I239:I251" si="22">ROUND(G239*(1 + H239/100),2)</f>
        <v>0</v>
      </c>
      <c r="J239" s="2">
        <f t="shared" ref="J239:J251" si="23">ROUND(F239*I239,2)</f>
        <v>0</v>
      </c>
    </row>
    <row r="240" spans="1:10" ht="63.95" customHeight="1" x14ac:dyDescent="0.25">
      <c r="A240" s="1" t="s">
        <v>674</v>
      </c>
      <c r="B240" s="1" t="s">
        <v>24</v>
      </c>
      <c r="C240" s="1" t="s">
        <v>675</v>
      </c>
      <c r="D240" s="1" t="s">
        <v>676</v>
      </c>
      <c r="E240" s="1" t="s">
        <v>77</v>
      </c>
      <c r="F240" s="2">
        <v>7.72</v>
      </c>
      <c r="G240" s="3">
        <v>0</v>
      </c>
      <c r="H240" s="3"/>
      <c r="I240" s="2">
        <f t="shared" si="22"/>
        <v>0</v>
      </c>
      <c r="J240" s="2">
        <f t="shared" si="23"/>
        <v>0</v>
      </c>
    </row>
    <row r="241" spans="1:10" ht="49.5" customHeight="1" x14ac:dyDescent="0.25">
      <c r="A241" s="1" t="s">
        <v>677</v>
      </c>
      <c r="B241" s="1" t="s">
        <v>24</v>
      </c>
      <c r="C241" s="1" t="s">
        <v>678</v>
      </c>
      <c r="D241" s="1" t="s">
        <v>679</v>
      </c>
      <c r="E241" s="1" t="s">
        <v>112</v>
      </c>
      <c r="F241" s="2">
        <v>157.15</v>
      </c>
      <c r="G241" s="3">
        <v>0</v>
      </c>
      <c r="H241" s="3"/>
      <c r="I241" s="2">
        <f t="shared" si="22"/>
        <v>0</v>
      </c>
      <c r="J241" s="2">
        <f t="shared" si="23"/>
        <v>0</v>
      </c>
    </row>
    <row r="242" spans="1:10" ht="49.5" customHeight="1" x14ac:dyDescent="0.25">
      <c r="A242" s="1" t="s">
        <v>680</v>
      </c>
      <c r="B242" s="1" t="s">
        <v>24</v>
      </c>
      <c r="C242" s="1" t="s">
        <v>681</v>
      </c>
      <c r="D242" s="1" t="s">
        <v>682</v>
      </c>
      <c r="E242" s="1" t="s">
        <v>112</v>
      </c>
      <c r="F242" s="2">
        <v>570</v>
      </c>
      <c r="G242" s="3">
        <v>0</v>
      </c>
      <c r="H242" s="3"/>
      <c r="I242" s="2">
        <f t="shared" si="22"/>
        <v>0</v>
      </c>
      <c r="J242" s="2">
        <f t="shared" si="23"/>
        <v>0</v>
      </c>
    </row>
    <row r="243" spans="1:10" ht="49.9" customHeight="1" x14ac:dyDescent="0.25">
      <c r="A243" s="1" t="s">
        <v>683</v>
      </c>
      <c r="B243" s="1" t="s">
        <v>24</v>
      </c>
      <c r="C243" s="1" t="s">
        <v>684</v>
      </c>
      <c r="D243" s="1" t="s">
        <v>685</v>
      </c>
      <c r="E243" s="1" t="s">
        <v>112</v>
      </c>
      <c r="F243" s="2">
        <v>120</v>
      </c>
      <c r="G243" s="3">
        <v>0</v>
      </c>
      <c r="H243" s="3"/>
      <c r="I243" s="2">
        <f t="shared" si="22"/>
        <v>0</v>
      </c>
      <c r="J243" s="2">
        <f t="shared" si="23"/>
        <v>0</v>
      </c>
    </row>
    <row r="244" spans="1:10" ht="54.4" customHeight="1" x14ac:dyDescent="0.25">
      <c r="A244" s="1" t="s">
        <v>686</v>
      </c>
      <c r="B244" s="1" t="s">
        <v>24</v>
      </c>
      <c r="C244" s="1" t="s">
        <v>687</v>
      </c>
      <c r="D244" s="1" t="s">
        <v>688</v>
      </c>
      <c r="E244" s="1" t="s">
        <v>77</v>
      </c>
      <c r="F244" s="2">
        <v>6.35</v>
      </c>
      <c r="G244" s="3">
        <v>0</v>
      </c>
      <c r="H244" s="3"/>
      <c r="I244" s="2">
        <f t="shared" si="22"/>
        <v>0</v>
      </c>
      <c r="J244" s="2">
        <f t="shared" si="23"/>
        <v>0</v>
      </c>
    </row>
    <row r="245" spans="1:10" ht="74.25" customHeight="1" x14ac:dyDescent="0.25">
      <c r="A245" s="1" t="s">
        <v>689</v>
      </c>
      <c r="B245" s="1" t="s">
        <v>24</v>
      </c>
      <c r="C245" s="1" t="s">
        <v>690</v>
      </c>
      <c r="D245" s="1" t="s">
        <v>691</v>
      </c>
      <c r="E245" s="1" t="s">
        <v>31</v>
      </c>
      <c r="F245" s="2">
        <v>79.2</v>
      </c>
      <c r="G245" s="3">
        <v>0</v>
      </c>
      <c r="H245" s="3"/>
      <c r="I245" s="2">
        <f t="shared" si="22"/>
        <v>0</v>
      </c>
      <c r="J245" s="2">
        <f t="shared" si="23"/>
        <v>0</v>
      </c>
    </row>
    <row r="246" spans="1:10" ht="56.65" customHeight="1" x14ac:dyDescent="0.25">
      <c r="A246" s="1" t="s">
        <v>692</v>
      </c>
      <c r="B246" s="1" t="s">
        <v>19</v>
      </c>
      <c r="C246" s="1" t="s">
        <v>693</v>
      </c>
      <c r="D246" s="1" t="s">
        <v>694</v>
      </c>
      <c r="E246" s="1" t="s">
        <v>27</v>
      </c>
      <c r="F246" s="2">
        <v>8.5</v>
      </c>
      <c r="G246" s="3">
        <v>0</v>
      </c>
      <c r="H246" s="3"/>
      <c r="I246" s="2">
        <f t="shared" si="22"/>
        <v>0</v>
      </c>
      <c r="J246" s="2">
        <f t="shared" si="23"/>
        <v>0</v>
      </c>
    </row>
    <row r="247" spans="1:10" ht="58.15" customHeight="1" x14ac:dyDescent="0.25">
      <c r="A247" s="1" t="s">
        <v>695</v>
      </c>
      <c r="B247" s="1" t="s">
        <v>19</v>
      </c>
      <c r="C247" s="1" t="s">
        <v>696</v>
      </c>
      <c r="D247" s="1" t="s">
        <v>697</v>
      </c>
      <c r="E247" s="1" t="s">
        <v>27</v>
      </c>
      <c r="F247" s="2">
        <v>4.5999999999999996</v>
      </c>
      <c r="G247" s="3">
        <v>0</v>
      </c>
      <c r="H247" s="3"/>
      <c r="I247" s="2">
        <f t="shared" si="22"/>
        <v>0</v>
      </c>
      <c r="J247" s="2">
        <f t="shared" si="23"/>
        <v>0</v>
      </c>
    </row>
    <row r="248" spans="1:10" ht="56.65" customHeight="1" x14ac:dyDescent="0.25">
      <c r="A248" s="1" t="s">
        <v>698</v>
      </c>
      <c r="B248" s="1" t="s">
        <v>24</v>
      </c>
      <c r="C248" s="1" t="s">
        <v>699</v>
      </c>
      <c r="D248" s="1" t="s">
        <v>700</v>
      </c>
      <c r="E248" s="1" t="s">
        <v>27</v>
      </c>
      <c r="F248" s="2">
        <v>5.5</v>
      </c>
      <c r="G248" s="3">
        <v>0</v>
      </c>
      <c r="H248" s="3"/>
      <c r="I248" s="2">
        <f t="shared" si="22"/>
        <v>0</v>
      </c>
      <c r="J248" s="2">
        <f t="shared" si="23"/>
        <v>0</v>
      </c>
    </row>
    <row r="249" spans="1:10" ht="72.95" customHeight="1" x14ac:dyDescent="0.25">
      <c r="A249" s="1" t="s">
        <v>701</v>
      </c>
      <c r="B249" s="1" t="s">
        <v>24</v>
      </c>
      <c r="C249" s="1" t="s">
        <v>557</v>
      </c>
      <c r="D249" s="1" t="s">
        <v>558</v>
      </c>
      <c r="E249" s="1" t="s">
        <v>35</v>
      </c>
      <c r="F249" s="2">
        <v>3</v>
      </c>
      <c r="G249" s="3">
        <v>0</v>
      </c>
      <c r="H249" s="3"/>
      <c r="I249" s="2">
        <f t="shared" si="22"/>
        <v>0</v>
      </c>
      <c r="J249" s="2">
        <f t="shared" si="23"/>
        <v>0</v>
      </c>
    </row>
    <row r="250" spans="1:10" ht="67.5" customHeight="1" x14ac:dyDescent="0.25">
      <c r="A250" s="1" t="s">
        <v>702</v>
      </c>
      <c r="B250" s="1" t="s">
        <v>24</v>
      </c>
      <c r="C250" s="1" t="s">
        <v>593</v>
      </c>
      <c r="D250" s="1" t="s">
        <v>594</v>
      </c>
      <c r="E250" s="1" t="s">
        <v>35</v>
      </c>
      <c r="F250" s="2">
        <v>1</v>
      </c>
      <c r="G250" s="3">
        <v>0</v>
      </c>
      <c r="H250" s="3"/>
      <c r="I250" s="2">
        <f t="shared" si="22"/>
        <v>0</v>
      </c>
      <c r="J250" s="2">
        <f t="shared" si="23"/>
        <v>0</v>
      </c>
    </row>
    <row r="251" spans="1:10" ht="72.95" customHeight="1" x14ac:dyDescent="0.25">
      <c r="A251" s="1" t="s">
        <v>703</v>
      </c>
      <c r="B251" s="1" t="s">
        <v>24</v>
      </c>
      <c r="C251" s="1" t="s">
        <v>704</v>
      </c>
      <c r="D251" s="1" t="s">
        <v>705</v>
      </c>
      <c r="E251" s="1" t="s">
        <v>35</v>
      </c>
      <c r="F251" s="2">
        <v>4</v>
      </c>
      <c r="G251" s="3">
        <v>0</v>
      </c>
      <c r="H251" s="3"/>
      <c r="I251" s="2">
        <f t="shared" si="22"/>
        <v>0</v>
      </c>
      <c r="J251" s="2">
        <f t="shared" si="23"/>
        <v>0</v>
      </c>
    </row>
    <row r="252" spans="1:10" x14ac:dyDescent="0.25">
      <c r="A252" s="1" t="s">
        <v>706</v>
      </c>
      <c r="B252" s="1"/>
      <c r="C252" s="1"/>
      <c r="D252" s="1" t="s">
        <v>707</v>
      </c>
    </row>
    <row r="253" spans="1:10" ht="98.1" customHeight="1" x14ac:dyDescent="0.25">
      <c r="A253" s="1" t="s">
        <v>708</v>
      </c>
      <c r="B253" s="1" t="s">
        <v>19</v>
      </c>
      <c r="C253" s="1" t="s">
        <v>709</v>
      </c>
      <c r="D253" s="1" t="s">
        <v>710</v>
      </c>
      <c r="E253" s="1" t="s">
        <v>711</v>
      </c>
      <c r="F253" s="2">
        <v>1</v>
      </c>
      <c r="G253" s="3">
        <v>0</v>
      </c>
      <c r="H253" s="3"/>
      <c r="I253" s="2">
        <f t="shared" ref="I253:I264" si="24">ROUND(G253*(1 + H253/100),2)</f>
        <v>0</v>
      </c>
      <c r="J253" s="2">
        <f t="shared" ref="J253:J264" si="25">ROUND(F253*I253,2)</f>
        <v>0</v>
      </c>
    </row>
    <row r="254" spans="1:10" ht="80.099999999999994" customHeight="1" x14ac:dyDescent="0.25">
      <c r="A254" s="1" t="s">
        <v>712</v>
      </c>
      <c r="B254" s="1" t="s">
        <v>19</v>
      </c>
      <c r="C254" s="1" t="s">
        <v>713</v>
      </c>
      <c r="D254" s="1" t="s">
        <v>714</v>
      </c>
      <c r="E254" s="1" t="s">
        <v>35</v>
      </c>
      <c r="F254" s="2">
        <v>2</v>
      </c>
      <c r="G254" s="3">
        <v>0</v>
      </c>
      <c r="H254" s="3"/>
      <c r="I254" s="2">
        <f t="shared" si="24"/>
        <v>0</v>
      </c>
      <c r="J254" s="2">
        <f t="shared" si="25"/>
        <v>0</v>
      </c>
    </row>
    <row r="255" spans="1:10" ht="38.25" customHeight="1" x14ac:dyDescent="0.25">
      <c r="A255" s="1" t="s">
        <v>715</v>
      </c>
      <c r="B255" s="1" t="s">
        <v>19</v>
      </c>
      <c r="C255" s="1" t="s">
        <v>716</v>
      </c>
      <c r="D255" s="1" t="s">
        <v>717</v>
      </c>
      <c r="E255" s="1" t="s">
        <v>711</v>
      </c>
      <c r="F255" s="2">
        <v>2</v>
      </c>
      <c r="G255" s="3">
        <v>0</v>
      </c>
      <c r="H255" s="3"/>
      <c r="I255" s="2">
        <f t="shared" si="24"/>
        <v>0</v>
      </c>
      <c r="J255" s="2">
        <f t="shared" si="25"/>
        <v>0</v>
      </c>
    </row>
    <row r="256" spans="1:10" ht="38.25" customHeight="1" x14ac:dyDescent="0.25">
      <c r="A256" s="1" t="s">
        <v>718</v>
      </c>
      <c r="B256" s="1" t="s">
        <v>24</v>
      </c>
      <c r="C256" s="1" t="s">
        <v>719</v>
      </c>
      <c r="D256" s="1" t="s">
        <v>720</v>
      </c>
      <c r="E256" s="1" t="s">
        <v>35</v>
      </c>
      <c r="F256" s="2">
        <v>1</v>
      </c>
      <c r="G256" s="3">
        <v>0</v>
      </c>
      <c r="H256" s="3"/>
      <c r="I256" s="2">
        <f t="shared" si="24"/>
        <v>0</v>
      </c>
      <c r="J256" s="2">
        <f t="shared" si="25"/>
        <v>0</v>
      </c>
    </row>
    <row r="257" spans="1:10" ht="63.95" customHeight="1" x14ac:dyDescent="0.25">
      <c r="A257" s="1" t="s">
        <v>721</v>
      </c>
      <c r="B257" s="1" t="s">
        <v>24</v>
      </c>
      <c r="C257" s="1" t="s">
        <v>675</v>
      </c>
      <c r="D257" s="1" t="s">
        <v>676</v>
      </c>
      <c r="E257" s="1" t="s">
        <v>77</v>
      </c>
      <c r="F257" s="2">
        <v>1.1499999999999999</v>
      </c>
      <c r="G257" s="3">
        <v>0</v>
      </c>
      <c r="H257" s="3"/>
      <c r="I257" s="2">
        <f t="shared" si="24"/>
        <v>0</v>
      </c>
      <c r="J257" s="2">
        <f t="shared" si="25"/>
        <v>0</v>
      </c>
    </row>
    <row r="258" spans="1:10" ht="61.7" customHeight="1" x14ac:dyDescent="0.25">
      <c r="A258" s="1" t="s">
        <v>722</v>
      </c>
      <c r="B258" s="1" t="s">
        <v>24</v>
      </c>
      <c r="C258" s="1" t="s">
        <v>672</v>
      </c>
      <c r="D258" s="1" t="s">
        <v>673</v>
      </c>
      <c r="E258" s="1" t="s">
        <v>77</v>
      </c>
      <c r="F258" s="2">
        <v>1.93</v>
      </c>
      <c r="G258" s="3">
        <v>0</v>
      </c>
      <c r="H258" s="3"/>
      <c r="I258" s="2">
        <f t="shared" si="24"/>
        <v>0</v>
      </c>
      <c r="J258" s="2">
        <f t="shared" si="25"/>
        <v>0</v>
      </c>
    </row>
    <row r="259" spans="1:10" ht="49.5" customHeight="1" x14ac:dyDescent="0.25">
      <c r="A259" s="1" t="s">
        <v>723</v>
      </c>
      <c r="B259" s="1" t="s">
        <v>24</v>
      </c>
      <c r="C259" s="1" t="s">
        <v>678</v>
      </c>
      <c r="D259" s="1" t="s">
        <v>679</v>
      </c>
      <c r="E259" s="1" t="s">
        <v>112</v>
      </c>
      <c r="F259" s="2">
        <v>45</v>
      </c>
      <c r="G259" s="3">
        <v>0</v>
      </c>
      <c r="H259" s="3"/>
      <c r="I259" s="2">
        <f t="shared" si="24"/>
        <v>0</v>
      </c>
      <c r="J259" s="2">
        <f t="shared" si="25"/>
        <v>0</v>
      </c>
    </row>
    <row r="260" spans="1:10" ht="49.5" customHeight="1" x14ac:dyDescent="0.25">
      <c r="A260" s="1" t="s">
        <v>724</v>
      </c>
      <c r="B260" s="1" t="s">
        <v>24</v>
      </c>
      <c r="C260" s="1" t="s">
        <v>681</v>
      </c>
      <c r="D260" s="1" t="s">
        <v>682</v>
      </c>
      <c r="E260" s="1" t="s">
        <v>112</v>
      </c>
      <c r="F260" s="2">
        <v>76</v>
      </c>
      <c r="G260" s="3">
        <v>0</v>
      </c>
      <c r="H260" s="3"/>
      <c r="I260" s="2">
        <f t="shared" si="24"/>
        <v>0</v>
      </c>
      <c r="J260" s="2">
        <f t="shared" si="25"/>
        <v>0</v>
      </c>
    </row>
    <row r="261" spans="1:10" ht="49.9" customHeight="1" x14ac:dyDescent="0.25">
      <c r="A261" s="1" t="s">
        <v>725</v>
      </c>
      <c r="B261" s="1" t="s">
        <v>24</v>
      </c>
      <c r="C261" s="1" t="s">
        <v>684</v>
      </c>
      <c r="D261" s="1" t="s">
        <v>685</v>
      </c>
      <c r="E261" s="1" t="s">
        <v>112</v>
      </c>
      <c r="F261" s="2">
        <v>25</v>
      </c>
      <c r="G261" s="3">
        <v>0</v>
      </c>
      <c r="H261" s="3"/>
      <c r="I261" s="2">
        <f t="shared" si="24"/>
        <v>0</v>
      </c>
      <c r="J261" s="2">
        <f t="shared" si="25"/>
        <v>0</v>
      </c>
    </row>
    <row r="262" spans="1:10" ht="74.25" customHeight="1" x14ac:dyDescent="0.25">
      <c r="A262" s="1" t="s">
        <v>726</v>
      </c>
      <c r="B262" s="1" t="s">
        <v>24</v>
      </c>
      <c r="C262" s="1" t="s">
        <v>690</v>
      </c>
      <c r="D262" s="1" t="s">
        <v>691</v>
      </c>
      <c r="E262" s="1" t="s">
        <v>31</v>
      </c>
      <c r="F262" s="2">
        <v>16.5</v>
      </c>
      <c r="G262" s="3">
        <v>0</v>
      </c>
      <c r="H262" s="3"/>
      <c r="I262" s="2">
        <f t="shared" si="24"/>
        <v>0</v>
      </c>
      <c r="J262" s="2">
        <f t="shared" si="25"/>
        <v>0</v>
      </c>
    </row>
    <row r="263" spans="1:10" ht="51.4" customHeight="1" x14ac:dyDescent="0.25">
      <c r="A263" s="1" t="s">
        <v>727</v>
      </c>
      <c r="B263" s="1" t="s">
        <v>19</v>
      </c>
      <c r="C263" s="1" t="s">
        <v>728</v>
      </c>
      <c r="D263" s="1" t="s">
        <v>729</v>
      </c>
      <c r="E263" s="1" t="s">
        <v>31</v>
      </c>
      <c r="F263" s="2">
        <v>16.5</v>
      </c>
      <c r="G263" s="3">
        <v>0</v>
      </c>
      <c r="H263" s="3"/>
      <c r="I263" s="2">
        <f t="shared" si="24"/>
        <v>0</v>
      </c>
      <c r="J263" s="2">
        <f t="shared" si="25"/>
        <v>0</v>
      </c>
    </row>
    <row r="264" spans="1:10" ht="54.4" customHeight="1" x14ac:dyDescent="0.25">
      <c r="A264" s="1" t="s">
        <v>730</v>
      </c>
      <c r="B264" s="1" t="s">
        <v>24</v>
      </c>
      <c r="C264" s="1" t="s">
        <v>731</v>
      </c>
      <c r="D264" s="1" t="s">
        <v>732</v>
      </c>
      <c r="E264" s="1" t="s">
        <v>31</v>
      </c>
      <c r="F264" s="2">
        <v>16.5</v>
      </c>
      <c r="G264" s="3">
        <v>0</v>
      </c>
      <c r="H264" s="3"/>
      <c r="I264" s="2">
        <f t="shared" si="24"/>
        <v>0</v>
      </c>
      <c r="J264" s="2">
        <f t="shared" si="25"/>
        <v>0</v>
      </c>
    </row>
    <row r="265" spans="1:10" ht="20.65" customHeight="1" x14ac:dyDescent="0.25">
      <c r="A265" s="1" t="s">
        <v>733</v>
      </c>
      <c r="B265" s="1"/>
      <c r="C265" s="1"/>
      <c r="D265" s="1" t="s">
        <v>734</v>
      </c>
    </row>
    <row r="266" spans="1:10" ht="35.1" customHeight="1" x14ac:dyDescent="0.25">
      <c r="A266" s="1" t="s">
        <v>735</v>
      </c>
      <c r="B266" s="1" t="s">
        <v>19</v>
      </c>
      <c r="C266" s="1" t="s">
        <v>736</v>
      </c>
      <c r="D266" s="1" t="s">
        <v>737</v>
      </c>
      <c r="E266" s="1" t="s">
        <v>35</v>
      </c>
      <c r="F266" s="2">
        <v>2</v>
      </c>
      <c r="G266" s="3">
        <v>0</v>
      </c>
      <c r="H266" s="3"/>
      <c r="I266" s="2">
        <f t="shared" ref="I266:I275" si="26">ROUND(G266*(1 + H266/100),2)</f>
        <v>0</v>
      </c>
      <c r="J266" s="2">
        <f t="shared" ref="J266:J275" si="27">ROUND(F266*I266,2)</f>
        <v>0</v>
      </c>
    </row>
    <row r="267" spans="1:10" ht="58.15" customHeight="1" x14ac:dyDescent="0.25">
      <c r="A267" s="1" t="s">
        <v>738</v>
      </c>
      <c r="B267" s="1" t="s">
        <v>19</v>
      </c>
      <c r="C267" s="1" t="s">
        <v>739</v>
      </c>
      <c r="D267" s="1" t="s">
        <v>740</v>
      </c>
      <c r="E267" s="1" t="s">
        <v>35</v>
      </c>
      <c r="F267" s="2">
        <v>4</v>
      </c>
      <c r="G267" s="3">
        <v>0</v>
      </c>
      <c r="H267" s="3"/>
      <c r="I267" s="2">
        <f t="shared" si="26"/>
        <v>0</v>
      </c>
      <c r="J267" s="2">
        <f t="shared" si="27"/>
        <v>0</v>
      </c>
    </row>
    <row r="268" spans="1:10" ht="57.6" customHeight="1" x14ac:dyDescent="0.25">
      <c r="A268" s="1" t="s">
        <v>741</v>
      </c>
      <c r="B268" s="1" t="s">
        <v>24</v>
      </c>
      <c r="C268" s="1" t="s">
        <v>742</v>
      </c>
      <c r="D268" s="1" t="s">
        <v>743</v>
      </c>
      <c r="E268" s="1" t="s">
        <v>27</v>
      </c>
      <c r="F268" s="2">
        <v>7</v>
      </c>
      <c r="G268" s="3">
        <v>0</v>
      </c>
      <c r="H268" s="3"/>
      <c r="I268" s="2">
        <f t="shared" si="26"/>
        <v>0</v>
      </c>
      <c r="J268" s="2">
        <f t="shared" si="27"/>
        <v>0</v>
      </c>
    </row>
    <row r="269" spans="1:10" ht="56.65" customHeight="1" x14ac:dyDescent="0.25">
      <c r="A269" s="1" t="s">
        <v>744</v>
      </c>
      <c r="B269" s="1" t="s">
        <v>24</v>
      </c>
      <c r="C269" s="1" t="s">
        <v>745</v>
      </c>
      <c r="D269" s="1" t="s">
        <v>746</v>
      </c>
      <c r="E269" s="1" t="s">
        <v>27</v>
      </c>
      <c r="F269" s="2">
        <v>33</v>
      </c>
      <c r="G269" s="3">
        <v>0</v>
      </c>
      <c r="H269" s="3"/>
      <c r="I269" s="2">
        <f t="shared" si="26"/>
        <v>0</v>
      </c>
      <c r="J269" s="2">
        <f t="shared" si="27"/>
        <v>0</v>
      </c>
    </row>
    <row r="270" spans="1:10" ht="29.65" customHeight="1" x14ac:dyDescent="0.25">
      <c r="A270" s="1" t="s">
        <v>747</v>
      </c>
      <c r="B270" s="1" t="s">
        <v>19</v>
      </c>
      <c r="C270" s="1" t="s">
        <v>748</v>
      </c>
      <c r="D270" s="1" t="s">
        <v>749</v>
      </c>
      <c r="E270" s="1" t="s">
        <v>35</v>
      </c>
      <c r="F270" s="2">
        <v>2</v>
      </c>
      <c r="G270" s="3">
        <v>0</v>
      </c>
      <c r="H270" s="3"/>
      <c r="I270" s="2">
        <f t="shared" si="26"/>
        <v>0</v>
      </c>
      <c r="J270" s="2">
        <f t="shared" si="27"/>
        <v>0</v>
      </c>
    </row>
    <row r="271" spans="1:10" ht="41.85" customHeight="1" x14ac:dyDescent="0.25">
      <c r="A271" s="1" t="s">
        <v>750</v>
      </c>
      <c r="B271" s="1" t="s">
        <v>24</v>
      </c>
      <c r="C271" s="1" t="s">
        <v>751</v>
      </c>
      <c r="D271" s="1" t="s">
        <v>752</v>
      </c>
      <c r="E271" s="1" t="s">
        <v>35</v>
      </c>
      <c r="F271" s="2">
        <v>2</v>
      </c>
      <c r="G271" s="3">
        <v>0</v>
      </c>
      <c r="H271" s="3"/>
      <c r="I271" s="2">
        <f t="shared" si="26"/>
        <v>0</v>
      </c>
      <c r="J271" s="2">
        <f t="shared" si="27"/>
        <v>0</v>
      </c>
    </row>
    <row r="272" spans="1:10" ht="41.85" customHeight="1" x14ac:dyDescent="0.25">
      <c r="A272" s="1" t="s">
        <v>753</v>
      </c>
      <c r="B272" s="1" t="s">
        <v>24</v>
      </c>
      <c r="C272" s="1" t="s">
        <v>754</v>
      </c>
      <c r="D272" s="1" t="s">
        <v>755</v>
      </c>
      <c r="E272" s="1" t="s">
        <v>35</v>
      </c>
      <c r="F272" s="2">
        <v>1</v>
      </c>
      <c r="G272" s="3">
        <v>0</v>
      </c>
      <c r="H272" s="3"/>
      <c r="I272" s="2">
        <f t="shared" si="26"/>
        <v>0</v>
      </c>
      <c r="J272" s="2">
        <f t="shared" si="27"/>
        <v>0</v>
      </c>
    </row>
    <row r="273" spans="1:10" ht="64.900000000000006" customHeight="1" x14ac:dyDescent="0.25">
      <c r="A273" s="1" t="s">
        <v>756</v>
      </c>
      <c r="B273" s="1" t="s">
        <v>24</v>
      </c>
      <c r="C273" s="1" t="s">
        <v>757</v>
      </c>
      <c r="D273" s="1" t="s">
        <v>758</v>
      </c>
      <c r="E273" s="1" t="s">
        <v>27</v>
      </c>
      <c r="F273" s="2">
        <v>7</v>
      </c>
      <c r="G273" s="3">
        <v>0</v>
      </c>
      <c r="H273" s="3"/>
      <c r="I273" s="2">
        <f t="shared" si="26"/>
        <v>0</v>
      </c>
      <c r="J273" s="2">
        <f t="shared" si="27"/>
        <v>0</v>
      </c>
    </row>
    <row r="274" spans="1:10" ht="62.65" customHeight="1" x14ac:dyDescent="0.25">
      <c r="A274" s="1" t="s">
        <v>759</v>
      </c>
      <c r="B274" s="1" t="s">
        <v>24</v>
      </c>
      <c r="C274" s="1" t="s">
        <v>760</v>
      </c>
      <c r="D274" s="1" t="s">
        <v>761</v>
      </c>
      <c r="E274" s="1" t="s">
        <v>27</v>
      </c>
      <c r="F274" s="2">
        <v>6</v>
      </c>
      <c r="G274" s="3">
        <v>0</v>
      </c>
      <c r="H274" s="3"/>
      <c r="I274" s="2">
        <f t="shared" si="26"/>
        <v>0</v>
      </c>
      <c r="J274" s="2">
        <f t="shared" si="27"/>
        <v>0</v>
      </c>
    </row>
    <row r="275" spans="1:10" ht="54.95" customHeight="1" x14ac:dyDescent="0.25">
      <c r="A275" s="1" t="s">
        <v>762</v>
      </c>
      <c r="B275" s="1" t="s">
        <v>19</v>
      </c>
      <c r="C275" s="1" t="s">
        <v>763</v>
      </c>
      <c r="D275" s="1" t="s">
        <v>764</v>
      </c>
      <c r="E275" s="1" t="s">
        <v>35</v>
      </c>
      <c r="F275" s="2">
        <v>1</v>
      </c>
      <c r="G275" s="3">
        <v>0</v>
      </c>
      <c r="H275" s="3"/>
      <c r="I275" s="2">
        <f t="shared" si="26"/>
        <v>0</v>
      </c>
      <c r="J275" s="2">
        <f t="shared" si="27"/>
        <v>0</v>
      </c>
    </row>
    <row r="276" spans="1:10" x14ac:dyDescent="0.25">
      <c r="A276" s="1" t="s">
        <v>765</v>
      </c>
      <c r="B276" s="1"/>
      <c r="C276" s="1"/>
      <c r="D276" s="1" t="s">
        <v>766</v>
      </c>
    </row>
    <row r="277" spans="1:10" x14ac:dyDescent="0.25">
      <c r="A277" s="1" t="s">
        <v>767</v>
      </c>
      <c r="B277" s="1"/>
      <c r="C277" s="1"/>
      <c r="D277" s="1" t="s">
        <v>768</v>
      </c>
    </row>
    <row r="278" spans="1:10" ht="45.95" customHeight="1" x14ac:dyDescent="0.25">
      <c r="A278" s="1" t="s">
        <v>769</v>
      </c>
      <c r="B278" s="1" t="s">
        <v>24</v>
      </c>
      <c r="C278" s="1" t="s">
        <v>75</v>
      </c>
      <c r="D278" s="1" t="s">
        <v>76</v>
      </c>
      <c r="E278" s="1" t="s">
        <v>77</v>
      </c>
      <c r="F278" s="2">
        <v>64.73</v>
      </c>
      <c r="G278" s="3">
        <v>0</v>
      </c>
      <c r="H278" s="3"/>
      <c r="I278" s="2">
        <f t="shared" ref="I278:I287" si="28">ROUND(G278*(1 + H278/100),2)</f>
        <v>0</v>
      </c>
      <c r="J278" s="2">
        <f t="shared" ref="J278:J287" si="29">ROUND(F278*I278,2)</f>
        <v>0</v>
      </c>
    </row>
    <row r="279" spans="1:10" ht="63" customHeight="1" x14ac:dyDescent="0.25">
      <c r="A279" s="1" t="s">
        <v>770</v>
      </c>
      <c r="B279" s="1" t="s">
        <v>19</v>
      </c>
      <c r="C279" s="1" t="s">
        <v>771</v>
      </c>
      <c r="D279" s="1" t="s">
        <v>772</v>
      </c>
      <c r="E279" s="1" t="s">
        <v>711</v>
      </c>
      <c r="F279" s="2">
        <v>11</v>
      </c>
      <c r="G279" s="3">
        <v>0</v>
      </c>
      <c r="H279" s="3"/>
      <c r="I279" s="2">
        <f t="shared" si="28"/>
        <v>0</v>
      </c>
      <c r="J279" s="2">
        <f t="shared" si="29"/>
        <v>0</v>
      </c>
    </row>
    <row r="280" spans="1:10" ht="30.6" customHeight="1" x14ac:dyDescent="0.25">
      <c r="A280" s="1" t="s">
        <v>773</v>
      </c>
      <c r="B280" s="1" t="s">
        <v>19</v>
      </c>
      <c r="C280" s="1" t="s">
        <v>774</v>
      </c>
      <c r="D280" s="1" t="s">
        <v>775</v>
      </c>
      <c r="E280" s="1" t="s">
        <v>35</v>
      </c>
      <c r="F280" s="2">
        <v>1</v>
      </c>
      <c r="G280" s="3">
        <v>0</v>
      </c>
      <c r="H280" s="3"/>
      <c r="I280" s="2">
        <f t="shared" si="28"/>
        <v>0</v>
      </c>
      <c r="J280" s="2">
        <f t="shared" si="29"/>
        <v>0</v>
      </c>
    </row>
    <row r="281" spans="1:10" ht="87.75" customHeight="1" x14ac:dyDescent="0.25">
      <c r="A281" s="1" t="s">
        <v>776</v>
      </c>
      <c r="B281" s="1" t="s">
        <v>24</v>
      </c>
      <c r="C281" s="1" t="s">
        <v>777</v>
      </c>
      <c r="D281" s="1" t="s">
        <v>778</v>
      </c>
      <c r="E281" s="1" t="s">
        <v>27</v>
      </c>
      <c r="F281" s="2">
        <v>89</v>
      </c>
      <c r="G281" s="3">
        <v>0</v>
      </c>
      <c r="H281" s="3"/>
      <c r="I281" s="2">
        <f t="shared" si="28"/>
        <v>0</v>
      </c>
      <c r="J281" s="2">
        <f t="shared" si="29"/>
        <v>0</v>
      </c>
    </row>
    <row r="282" spans="1:10" ht="87.4" customHeight="1" x14ac:dyDescent="0.25">
      <c r="A282" s="1" t="s">
        <v>779</v>
      </c>
      <c r="B282" s="1" t="s">
        <v>24</v>
      </c>
      <c r="C282" s="1" t="s">
        <v>780</v>
      </c>
      <c r="D282" s="1" t="s">
        <v>781</v>
      </c>
      <c r="E282" s="1" t="s">
        <v>27</v>
      </c>
      <c r="F282" s="2">
        <v>33</v>
      </c>
      <c r="G282" s="3">
        <v>0</v>
      </c>
      <c r="H282" s="3"/>
      <c r="I282" s="2">
        <f t="shared" si="28"/>
        <v>0</v>
      </c>
      <c r="J282" s="2">
        <f t="shared" si="29"/>
        <v>0</v>
      </c>
    </row>
    <row r="283" spans="1:10" ht="63.4" customHeight="1" x14ac:dyDescent="0.25">
      <c r="A283" s="1" t="s">
        <v>782</v>
      </c>
      <c r="B283" s="1" t="s">
        <v>24</v>
      </c>
      <c r="C283" s="1" t="s">
        <v>783</v>
      </c>
      <c r="D283" s="1" t="s">
        <v>784</v>
      </c>
      <c r="E283" s="1" t="s">
        <v>77</v>
      </c>
      <c r="F283" s="2">
        <v>8.8699999999999992</v>
      </c>
      <c r="G283" s="3">
        <v>0</v>
      </c>
      <c r="H283" s="3"/>
      <c r="I283" s="2">
        <f t="shared" si="28"/>
        <v>0</v>
      </c>
      <c r="J283" s="2">
        <f t="shared" si="29"/>
        <v>0</v>
      </c>
    </row>
    <row r="284" spans="1:10" ht="105.4" customHeight="1" x14ac:dyDescent="0.25">
      <c r="A284" s="1" t="s">
        <v>785</v>
      </c>
      <c r="B284" s="1" t="s">
        <v>24</v>
      </c>
      <c r="C284" s="1" t="s">
        <v>136</v>
      </c>
      <c r="D284" s="1" t="s">
        <v>137</v>
      </c>
      <c r="E284" s="1" t="s">
        <v>77</v>
      </c>
      <c r="F284" s="2">
        <v>51</v>
      </c>
      <c r="G284" s="3">
        <v>0</v>
      </c>
      <c r="H284" s="3"/>
      <c r="I284" s="2">
        <f t="shared" si="28"/>
        <v>0</v>
      </c>
      <c r="J284" s="2">
        <f t="shared" si="29"/>
        <v>0</v>
      </c>
    </row>
    <row r="285" spans="1:10" ht="87.4" customHeight="1" x14ac:dyDescent="0.25">
      <c r="A285" s="1" t="s">
        <v>786</v>
      </c>
      <c r="B285" s="1" t="s">
        <v>24</v>
      </c>
      <c r="C285" s="1" t="s">
        <v>82</v>
      </c>
      <c r="D285" s="1" t="s">
        <v>83</v>
      </c>
      <c r="E285" s="1" t="s">
        <v>77</v>
      </c>
      <c r="F285" s="2">
        <v>19.22</v>
      </c>
      <c r="G285" s="3">
        <v>0</v>
      </c>
      <c r="H285" s="3"/>
      <c r="I285" s="2">
        <f t="shared" si="28"/>
        <v>0</v>
      </c>
      <c r="J285" s="2">
        <f t="shared" si="29"/>
        <v>0</v>
      </c>
    </row>
    <row r="286" spans="1:10" ht="51.4" customHeight="1" x14ac:dyDescent="0.25">
      <c r="A286" s="1" t="s">
        <v>787</v>
      </c>
      <c r="B286" s="1" t="s">
        <v>24</v>
      </c>
      <c r="C286" s="1" t="s">
        <v>85</v>
      </c>
      <c r="D286" s="1" t="s">
        <v>86</v>
      </c>
      <c r="E286" s="1" t="s">
        <v>87</v>
      </c>
      <c r="F286" s="2">
        <v>192.2</v>
      </c>
      <c r="G286" s="3">
        <v>0</v>
      </c>
      <c r="H286" s="3"/>
      <c r="I286" s="2">
        <f t="shared" si="28"/>
        <v>0</v>
      </c>
      <c r="J286" s="2">
        <f t="shared" si="29"/>
        <v>0</v>
      </c>
    </row>
    <row r="287" spans="1:10" x14ac:dyDescent="0.25">
      <c r="A287" s="1" t="s">
        <v>788</v>
      </c>
      <c r="B287" s="1" t="s">
        <v>89</v>
      </c>
      <c r="C287" s="1" t="s">
        <v>90</v>
      </c>
      <c r="D287" s="1" t="s">
        <v>91</v>
      </c>
      <c r="E287" s="1" t="s">
        <v>92</v>
      </c>
      <c r="F287" s="2">
        <v>19.22</v>
      </c>
      <c r="G287" s="3">
        <v>0</v>
      </c>
      <c r="H287" s="3"/>
      <c r="I287" s="2">
        <f t="shared" si="28"/>
        <v>0</v>
      </c>
      <c r="J287" s="2">
        <f t="shared" si="29"/>
        <v>0</v>
      </c>
    </row>
    <row r="288" spans="1:10" ht="30" x14ac:dyDescent="0.25">
      <c r="A288" s="1" t="s">
        <v>789</v>
      </c>
      <c r="B288" s="1"/>
      <c r="C288" s="1"/>
      <c r="D288" s="1" t="s">
        <v>790</v>
      </c>
    </row>
    <row r="289" spans="1:10" x14ac:dyDescent="0.25">
      <c r="A289" s="1" t="s">
        <v>791</v>
      </c>
      <c r="B289" s="1"/>
      <c r="C289" s="1"/>
      <c r="D289" s="1" t="s">
        <v>792</v>
      </c>
    </row>
    <row r="290" spans="1:10" ht="29.65" customHeight="1" x14ac:dyDescent="0.25">
      <c r="A290" s="1" t="s">
        <v>793</v>
      </c>
      <c r="B290" s="1" t="s">
        <v>19</v>
      </c>
      <c r="C290" s="1" t="s">
        <v>794</v>
      </c>
      <c r="D290" s="1" t="s">
        <v>795</v>
      </c>
      <c r="E290" s="1" t="s">
        <v>796</v>
      </c>
      <c r="F290" s="2">
        <v>77</v>
      </c>
      <c r="G290" s="3">
        <v>0</v>
      </c>
      <c r="H290" s="3"/>
      <c r="I290" s="2">
        <f t="shared" ref="I290:I302" si="30">ROUND(G290*(1 + H290/100),2)</f>
        <v>0</v>
      </c>
      <c r="J290" s="2">
        <f t="shared" ref="J290:J302" si="31">ROUND(F290*I290,2)</f>
        <v>0</v>
      </c>
    </row>
    <row r="291" spans="1:10" ht="32.85" customHeight="1" x14ac:dyDescent="0.25">
      <c r="A291" s="1" t="s">
        <v>797</v>
      </c>
      <c r="B291" s="1" t="s">
        <v>19</v>
      </c>
      <c r="C291" s="1" t="s">
        <v>798</v>
      </c>
      <c r="D291" s="1" t="s">
        <v>799</v>
      </c>
      <c r="E291" s="1" t="s">
        <v>711</v>
      </c>
      <c r="F291" s="2">
        <v>225</v>
      </c>
      <c r="G291" s="3">
        <v>0</v>
      </c>
      <c r="H291" s="3"/>
      <c r="I291" s="2">
        <f t="shared" si="30"/>
        <v>0</v>
      </c>
      <c r="J291" s="2">
        <f t="shared" si="31"/>
        <v>0</v>
      </c>
    </row>
    <row r="292" spans="1:10" ht="33.75" customHeight="1" x14ac:dyDescent="0.25">
      <c r="A292" s="1" t="s">
        <v>800</v>
      </c>
      <c r="B292" s="1" t="s">
        <v>24</v>
      </c>
      <c r="C292" s="1" t="s">
        <v>801</v>
      </c>
      <c r="D292" s="1" t="s">
        <v>802</v>
      </c>
      <c r="E292" s="1" t="s">
        <v>35</v>
      </c>
      <c r="F292" s="2">
        <v>4</v>
      </c>
      <c r="G292" s="3">
        <v>0</v>
      </c>
      <c r="H292" s="3"/>
      <c r="I292" s="2">
        <f t="shared" si="30"/>
        <v>0</v>
      </c>
      <c r="J292" s="2">
        <f t="shared" si="31"/>
        <v>0</v>
      </c>
    </row>
    <row r="293" spans="1:10" ht="33.75" customHeight="1" x14ac:dyDescent="0.25">
      <c r="A293" s="1" t="s">
        <v>803</v>
      </c>
      <c r="B293" s="1" t="s">
        <v>24</v>
      </c>
      <c r="C293" s="1" t="s">
        <v>804</v>
      </c>
      <c r="D293" s="1" t="s">
        <v>805</v>
      </c>
      <c r="E293" s="1" t="s">
        <v>35</v>
      </c>
      <c r="F293" s="2">
        <v>3</v>
      </c>
      <c r="G293" s="3">
        <v>0</v>
      </c>
      <c r="H293" s="3"/>
      <c r="I293" s="2">
        <f t="shared" si="30"/>
        <v>0</v>
      </c>
      <c r="J293" s="2">
        <f t="shared" si="31"/>
        <v>0</v>
      </c>
    </row>
    <row r="294" spans="1:10" ht="28.9" customHeight="1" x14ac:dyDescent="0.25">
      <c r="A294" s="1" t="s">
        <v>806</v>
      </c>
      <c r="B294" s="1" t="s">
        <v>19</v>
      </c>
      <c r="C294" s="1" t="s">
        <v>807</v>
      </c>
      <c r="D294" s="1" t="s">
        <v>808</v>
      </c>
      <c r="E294" s="1" t="s">
        <v>35</v>
      </c>
      <c r="F294" s="2">
        <v>6</v>
      </c>
      <c r="G294" s="3">
        <v>0</v>
      </c>
      <c r="H294" s="3"/>
      <c r="I294" s="2">
        <f t="shared" si="30"/>
        <v>0</v>
      </c>
      <c r="J294" s="2">
        <f t="shared" si="31"/>
        <v>0</v>
      </c>
    </row>
    <row r="295" spans="1:10" ht="25.15" customHeight="1" x14ac:dyDescent="0.25">
      <c r="A295" s="1" t="s">
        <v>809</v>
      </c>
      <c r="B295" s="1" t="s">
        <v>19</v>
      </c>
      <c r="C295" s="1" t="s">
        <v>810</v>
      </c>
      <c r="D295" s="1" t="s">
        <v>811</v>
      </c>
      <c r="E295" s="1" t="s">
        <v>35</v>
      </c>
      <c r="F295" s="2">
        <v>3</v>
      </c>
      <c r="G295" s="3">
        <v>0</v>
      </c>
      <c r="H295" s="3"/>
      <c r="I295" s="2">
        <f t="shared" si="30"/>
        <v>0</v>
      </c>
      <c r="J295" s="2">
        <f t="shared" si="31"/>
        <v>0</v>
      </c>
    </row>
    <row r="296" spans="1:10" ht="35.1" customHeight="1" x14ac:dyDescent="0.25">
      <c r="A296" s="1" t="s">
        <v>812</v>
      </c>
      <c r="B296" s="1" t="s">
        <v>19</v>
      </c>
      <c r="C296" s="1" t="s">
        <v>813</v>
      </c>
      <c r="D296" s="1" t="s">
        <v>814</v>
      </c>
      <c r="E296" s="1" t="s">
        <v>711</v>
      </c>
      <c r="F296" s="2">
        <v>1</v>
      </c>
      <c r="G296" s="3">
        <v>0</v>
      </c>
      <c r="H296" s="3"/>
      <c r="I296" s="2">
        <f t="shared" si="30"/>
        <v>0</v>
      </c>
      <c r="J296" s="2">
        <f t="shared" si="31"/>
        <v>0</v>
      </c>
    </row>
    <row r="297" spans="1:10" ht="35.65" customHeight="1" x14ac:dyDescent="0.25">
      <c r="A297" s="1" t="s">
        <v>815</v>
      </c>
      <c r="B297" s="1" t="s">
        <v>19</v>
      </c>
      <c r="C297" s="1" t="s">
        <v>816</v>
      </c>
      <c r="D297" s="1" t="s">
        <v>817</v>
      </c>
      <c r="E297" s="1" t="s">
        <v>35</v>
      </c>
      <c r="F297" s="2">
        <v>1</v>
      </c>
      <c r="G297" s="3">
        <v>0</v>
      </c>
      <c r="H297" s="3"/>
      <c r="I297" s="2">
        <f t="shared" si="30"/>
        <v>0</v>
      </c>
      <c r="J297" s="2">
        <f t="shared" si="31"/>
        <v>0</v>
      </c>
    </row>
    <row r="298" spans="1:10" ht="29.65" customHeight="1" x14ac:dyDescent="0.25">
      <c r="A298" s="1" t="s">
        <v>818</v>
      </c>
      <c r="B298" s="1" t="s">
        <v>19</v>
      </c>
      <c r="C298" s="1" t="s">
        <v>819</v>
      </c>
      <c r="D298" s="1" t="s">
        <v>820</v>
      </c>
      <c r="E298" s="1" t="s">
        <v>711</v>
      </c>
      <c r="F298" s="2">
        <v>1</v>
      </c>
      <c r="G298" s="3">
        <v>0</v>
      </c>
      <c r="H298" s="3"/>
      <c r="I298" s="2">
        <f t="shared" si="30"/>
        <v>0</v>
      </c>
      <c r="J298" s="2">
        <f t="shared" si="31"/>
        <v>0</v>
      </c>
    </row>
    <row r="299" spans="1:10" ht="28.9" customHeight="1" x14ac:dyDescent="0.25">
      <c r="A299" s="1" t="s">
        <v>821</v>
      </c>
      <c r="B299" s="1" t="s">
        <v>19</v>
      </c>
      <c r="C299" s="1" t="s">
        <v>822</v>
      </c>
      <c r="D299" s="1" t="s">
        <v>823</v>
      </c>
      <c r="E299" s="1" t="s">
        <v>35</v>
      </c>
      <c r="F299" s="2">
        <v>3</v>
      </c>
      <c r="G299" s="3">
        <v>0</v>
      </c>
      <c r="H299" s="3"/>
      <c r="I299" s="2">
        <f t="shared" si="30"/>
        <v>0</v>
      </c>
      <c r="J299" s="2">
        <f t="shared" si="31"/>
        <v>0</v>
      </c>
    </row>
    <row r="300" spans="1:10" ht="28.9" customHeight="1" x14ac:dyDescent="0.25">
      <c r="A300" s="1" t="s">
        <v>824</v>
      </c>
      <c r="B300" s="1" t="s">
        <v>19</v>
      </c>
      <c r="C300" s="1" t="s">
        <v>825</v>
      </c>
      <c r="D300" s="1" t="s">
        <v>826</v>
      </c>
      <c r="E300" s="1" t="s">
        <v>35</v>
      </c>
      <c r="F300" s="2">
        <v>7</v>
      </c>
      <c r="G300" s="3">
        <v>0</v>
      </c>
      <c r="H300" s="3"/>
      <c r="I300" s="2">
        <f t="shared" si="30"/>
        <v>0</v>
      </c>
      <c r="J300" s="2">
        <f t="shared" si="31"/>
        <v>0</v>
      </c>
    </row>
    <row r="301" spans="1:10" ht="27.4" customHeight="1" x14ac:dyDescent="0.25">
      <c r="A301" s="1" t="s">
        <v>827</v>
      </c>
      <c r="B301" s="1" t="s">
        <v>19</v>
      </c>
      <c r="C301" s="1" t="s">
        <v>828</v>
      </c>
      <c r="D301" s="1" t="s">
        <v>829</v>
      </c>
      <c r="E301" s="1" t="s">
        <v>35</v>
      </c>
      <c r="F301" s="2">
        <v>2</v>
      </c>
      <c r="G301" s="3">
        <v>0</v>
      </c>
      <c r="H301" s="3"/>
      <c r="I301" s="2">
        <f t="shared" si="30"/>
        <v>0</v>
      </c>
      <c r="J301" s="2">
        <f t="shared" si="31"/>
        <v>0</v>
      </c>
    </row>
    <row r="302" spans="1:10" ht="35.1" customHeight="1" x14ac:dyDescent="0.25">
      <c r="A302" s="1" t="s">
        <v>830</v>
      </c>
      <c r="B302" s="1" t="s">
        <v>19</v>
      </c>
      <c r="C302" s="1" t="s">
        <v>831</v>
      </c>
      <c r="D302" s="1" t="s">
        <v>832</v>
      </c>
      <c r="E302" s="1" t="s">
        <v>35</v>
      </c>
      <c r="F302" s="2">
        <v>2</v>
      </c>
      <c r="G302" s="3">
        <v>0</v>
      </c>
      <c r="H302" s="3"/>
      <c r="I302" s="2">
        <f t="shared" si="30"/>
        <v>0</v>
      </c>
      <c r="J302" s="2">
        <f t="shared" si="31"/>
        <v>0</v>
      </c>
    </row>
    <row r="303" spans="1:10" x14ac:dyDescent="0.25">
      <c r="A303" s="1" t="s">
        <v>833</v>
      </c>
      <c r="B303" s="1"/>
      <c r="C303" s="1"/>
      <c r="D303" s="1" t="s">
        <v>834</v>
      </c>
    </row>
    <row r="304" spans="1:10" ht="34.700000000000003" customHeight="1" x14ac:dyDescent="0.25">
      <c r="A304" s="1" t="s">
        <v>835</v>
      </c>
      <c r="B304" s="1" t="s">
        <v>19</v>
      </c>
      <c r="C304" s="1" t="s">
        <v>736</v>
      </c>
      <c r="D304" s="1" t="s">
        <v>836</v>
      </c>
      <c r="E304" s="1" t="s">
        <v>35</v>
      </c>
      <c r="F304" s="2">
        <v>59</v>
      </c>
      <c r="G304" s="3">
        <v>0</v>
      </c>
      <c r="H304" s="3"/>
      <c r="I304" s="2">
        <f t="shared" ref="I304:I318" si="32">ROUND(G304*(1 + H304/100),2)</f>
        <v>0</v>
      </c>
      <c r="J304" s="2">
        <f t="shared" ref="J304:J318" si="33">ROUND(F304*I304,2)</f>
        <v>0</v>
      </c>
    </row>
    <row r="305" spans="1:10" ht="61.7" customHeight="1" x14ac:dyDescent="0.25">
      <c r="A305" s="1" t="s">
        <v>837</v>
      </c>
      <c r="B305" s="1" t="s">
        <v>24</v>
      </c>
      <c r="C305" s="1" t="s">
        <v>838</v>
      </c>
      <c r="D305" s="1" t="s">
        <v>839</v>
      </c>
      <c r="E305" s="1" t="s">
        <v>35</v>
      </c>
      <c r="F305" s="2">
        <v>3</v>
      </c>
      <c r="G305" s="3">
        <v>0</v>
      </c>
      <c r="H305" s="3"/>
      <c r="I305" s="2">
        <f t="shared" si="32"/>
        <v>0</v>
      </c>
      <c r="J305" s="2">
        <f t="shared" si="33"/>
        <v>0</v>
      </c>
    </row>
    <row r="306" spans="1:10" ht="46.9" customHeight="1" x14ac:dyDescent="0.25">
      <c r="A306" s="1" t="s">
        <v>840</v>
      </c>
      <c r="B306" s="1" t="s">
        <v>19</v>
      </c>
      <c r="C306" s="1" t="s">
        <v>841</v>
      </c>
      <c r="D306" s="1" t="s">
        <v>842</v>
      </c>
      <c r="E306" s="1" t="s">
        <v>35</v>
      </c>
      <c r="F306" s="2">
        <v>5</v>
      </c>
      <c r="G306" s="3">
        <v>0</v>
      </c>
      <c r="H306" s="3"/>
      <c r="I306" s="2">
        <f t="shared" si="32"/>
        <v>0</v>
      </c>
      <c r="J306" s="2">
        <f t="shared" si="33"/>
        <v>0</v>
      </c>
    </row>
    <row r="307" spans="1:10" ht="65.25" customHeight="1" x14ac:dyDescent="0.25">
      <c r="A307" s="1" t="s">
        <v>843</v>
      </c>
      <c r="B307" s="1" t="s">
        <v>19</v>
      </c>
      <c r="C307" s="1" t="s">
        <v>844</v>
      </c>
      <c r="D307" s="1" t="s">
        <v>845</v>
      </c>
      <c r="E307" s="1" t="s">
        <v>711</v>
      </c>
      <c r="F307" s="2">
        <v>1175</v>
      </c>
      <c r="G307" s="3">
        <v>0</v>
      </c>
      <c r="H307" s="3"/>
      <c r="I307" s="2">
        <f t="shared" si="32"/>
        <v>0</v>
      </c>
      <c r="J307" s="2">
        <f t="shared" si="33"/>
        <v>0</v>
      </c>
    </row>
    <row r="308" spans="1:10" ht="29.65" customHeight="1" x14ac:dyDescent="0.25">
      <c r="A308" s="1" t="s">
        <v>846</v>
      </c>
      <c r="B308" s="1" t="s">
        <v>19</v>
      </c>
      <c r="C308" s="1" t="s">
        <v>847</v>
      </c>
      <c r="D308" s="1" t="s">
        <v>848</v>
      </c>
      <c r="E308" s="1" t="s">
        <v>711</v>
      </c>
      <c r="F308" s="2">
        <v>175</v>
      </c>
      <c r="G308" s="3">
        <v>0</v>
      </c>
      <c r="H308" s="3"/>
      <c r="I308" s="2">
        <f t="shared" si="32"/>
        <v>0</v>
      </c>
      <c r="J308" s="2">
        <f t="shared" si="33"/>
        <v>0</v>
      </c>
    </row>
    <row r="309" spans="1:10" x14ac:dyDescent="0.25">
      <c r="A309" s="1" t="s">
        <v>849</v>
      </c>
      <c r="B309" s="1" t="s">
        <v>19</v>
      </c>
      <c r="C309" s="1" t="s">
        <v>850</v>
      </c>
      <c r="D309" s="1" t="s">
        <v>851</v>
      </c>
      <c r="E309" s="1" t="s">
        <v>711</v>
      </c>
      <c r="F309" s="2">
        <v>3</v>
      </c>
      <c r="G309" s="3">
        <v>0</v>
      </c>
      <c r="H309" s="3"/>
      <c r="I309" s="2">
        <f t="shared" si="32"/>
        <v>0</v>
      </c>
      <c r="J309" s="2">
        <f t="shared" si="33"/>
        <v>0</v>
      </c>
    </row>
    <row r="310" spans="1:10" ht="58.15" customHeight="1" x14ac:dyDescent="0.25">
      <c r="A310" s="1" t="s">
        <v>852</v>
      </c>
      <c r="B310" s="1" t="s">
        <v>19</v>
      </c>
      <c r="C310" s="1" t="s">
        <v>739</v>
      </c>
      <c r="D310" s="1" t="s">
        <v>740</v>
      </c>
      <c r="E310" s="1" t="s">
        <v>711</v>
      </c>
      <c r="F310" s="2">
        <v>25</v>
      </c>
      <c r="G310" s="3">
        <v>0</v>
      </c>
      <c r="H310" s="3"/>
      <c r="I310" s="2">
        <f t="shared" si="32"/>
        <v>0</v>
      </c>
      <c r="J310" s="2">
        <f t="shared" si="33"/>
        <v>0</v>
      </c>
    </row>
    <row r="311" spans="1:10" ht="58.15" customHeight="1" x14ac:dyDescent="0.25">
      <c r="A311" s="1" t="s">
        <v>853</v>
      </c>
      <c r="B311" s="1" t="s">
        <v>19</v>
      </c>
      <c r="C311" s="1" t="s">
        <v>854</v>
      </c>
      <c r="D311" s="1" t="s">
        <v>855</v>
      </c>
      <c r="E311" s="1" t="s">
        <v>711</v>
      </c>
      <c r="F311" s="2">
        <v>3</v>
      </c>
      <c r="G311" s="3">
        <v>0</v>
      </c>
      <c r="H311" s="3"/>
      <c r="I311" s="2">
        <f t="shared" si="32"/>
        <v>0</v>
      </c>
      <c r="J311" s="2">
        <f t="shared" si="33"/>
        <v>0</v>
      </c>
    </row>
    <row r="312" spans="1:10" ht="37.9" customHeight="1" x14ac:dyDescent="0.25">
      <c r="A312" s="1" t="s">
        <v>856</v>
      </c>
      <c r="B312" s="1" t="s">
        <v>19</v>
      </c>
      <c r="C312" s="1" t="s">
        <v>857</v>
      </c>
      <c r="D312" s="1" t="s">
        <v>858</v>
      </c>
      <c r="E312" s="1" t="s">
        <v>35</v>
      </c>
      <c r="F312" s="2">
        <v>28</v>
      </c>
      <c r="G312" s="3">
        <v>0</v>
      </c>
      <c r="H312" s="3"/>
      <c r="I312" s="2">
        <f t="shared" si="32"/>
        <v>0</v>
      </c>
      <c r="J312" s="2">
        <f t="shared" si="33"/>
        <v>0</v>
      </c>
    </row>
    <row r="313" spans="1:10" ht="56.65" customHeight="1" x14ac:dyDescent="0.25">
      <c r="A313" s="1" t="s">
        <v>859</v>
      </c>
      <c r="B313" s="1" t="s">
        <v>19</v>
      </c>
      <c r="C313" s="1" t="s">
        <v>860</v>
      </c>
      <c r="D313" s="1" t="s">
        <v>861</v>
      </c>
      <c r="E313" s="1" t="s">
        <v>711</v>
      </c>
      <c r="F313" s="2">
        <v>180</v>
      </c>
      <c r="G313" s="3">
        <v>0</v>
      </c>
      <c r="H313" s="3"/>
      <c r="I313" s="2">
        <f t="shared" si="32"/>
        <v>0</v>
      </c>
      <c r="J313" s="2">
        <f t="shared" si="33"/>
        <v>0</v>
      </c>
    </row>
    <row r="314" spans="1:10" ht="50.45" customHeight="1" x14ac:dyDescent="0.25">
      <c r="A314" s="1" t="s">
        <v>862</v>
      </c>
      <c r="B314" s="1" t="s">
        <v>19</v>
      </c>
      <c r="C314" s="1" t="s">
        <v>863</v>
      </c>
      <c r="D314" s="1" t="s">
        <v>864</v>
      </c>
      <c r="E314" s="1" t="s">
        <v>711</v>
      </c>
      <c r="F314" s="2">
        <v>568</v>
      </c>
      <c r="G314" s="3">
        <v>0</v>
      </c>
      <c r="H314" s="3"/>
      <c r="I314" s="2">
        <f t="shared" si="32"/>
        <v>0</v>
      </c>
      <c r="J314" s="2">
        <f t="shared" si="33"/>
        <v>0</v>
      </c>
    </row>
    <row r="315" spans="1:10" ht="22.9" customHeight="1" x14ac:dyDescent="0.25">
      <c r="A315" s="1" t="s">
        <v>865</v>
      </c>
      <c r="B315" s="1" t="s">
        <v>19</v>
      </c>
      <c r="C315" s="1" t="s">
        <v>866</v>
      </c>
      <c r="D315" s="1" t="s">
        <v>867</v>
      </c>
      <c r="E315" s="1" t="s">
        <v>711</v>
      </c>
      <c r="F315" s="2">
        <v>807</v>
      </c>
      <c r="G315" s="3">
        <v>0</v>
      </c>
      <c r="H315" s="3"/>
      <c r="I315" s="2">
        <f t="shared" si="32"/>
        <v>0</v>
      </c>
      <c r="J315" s="2">
        <f t="shared" si="33"/>
        <v>0</v>
      </c>
    </row>
    <row r="316" spans="1:10" ht="22.15" customHeight="1" x14ac:dyDescent="0.25">
      <c r="A316" s="1" t="s">
        <v>868</v>
      </c>
      <c r="B316" s="1" t="s">
        <v>19</v>
      </c>
      <c r="C316" s="1" t="s">
        <v>869</v>
      </c>
      <c r="D316" s="1" t="s">
        <v>870</v>
      </c>
      <c r="E316" s="1" t="s">
        <v>711</v>
      </c>
      <c r="F316" s="2">
        <v>175</v>
      </c>
      <c r="G316" s="3">
        <v>0</v>
      </c>
      <c r="H316" s="3"/>
      <c r="I316" s="2">
        <f t="shared" si="32"/>
        <v>0</v>
      </c>
      <c r="J316" s="2">
        <f t="shared" si="33"/>
        <v>0</v>
      </c>
    </row>
    <row r="317" spans="1:10" ht="31.15" customHeight="1" x14ac:dyDescent="0.25">
      <c r="A317" s="1" t="s">
        <v>871</v>
      </c>
      <c r="B317" s="1" t="s">
        <v>19</v>
      </c>
      <c r="C317" s="1" t="s">
        <v>872</v>
      </c>
      <c r="D317" s="1" t="s">
        <v>873</v>
      </c>
      <c r="E317" s="1" t="s">
        <v>711</v>
      </c>
      <c r="F317" s="2">
        <v>175</v>
      </c>
      <c r="G317" s="3">
        <v>0</v>
      </c>
      <c r="H317" s="3"/>
      <c r="I317" s="2">
        <f t="shared" si="32"/>
        <v>0</v>
      </c>
      <c r="J317" s="2">
        <f t="shared" si="33"/>
        <v>0</v>
      </c>
    </row>
    <row r="318" spans="1:10" ht="24.75" customHeight="1" x14ac:dyDescent="0.25">
      <c r="A318" s="1" t="s">
        <v>874</v>
      </c>
      <c r="B318" s="1" t="s">
        <v>19</v>
      </c>
      <c r="C318" s="1" t="s">
        <v>875</v>
      </c>
      <c r="D318" s="1" t="s">
        <v>876</v>
      </c>
      <c r="E318" s="1" t="s">
        <v>282</v>
      </c>
      <c r="F318" s="2">
        <v>180</v>
      </c>
      <c r="G318" s="3">
        <v>0</v>
      </c>
      <c r="H318" s="3"/>
      <c r="I318" s="2">
        <f t="shared" si="32"/>
        <v>0</v>
      </c>
      <c r="J318" s="2">
        <f t="shared" si="33"/>
        <v>0</v>
      </c>
    </row>
    <row r="319" spans="1:10" x14ac:dyDescent="0.25">
      <c r="A319" s="1" t="s">
        <v>877</v>
      </c>
      <c r="B319" s="1"/>
      <c r="C319" s="1"/>
      <c r="D319" s="1" t="s">
        <v>878</v>
      </c>
    </row>
    <row r="320" spans="1:10" ht="48.2" customHeight="1" x14ac:dyDescent="0.25">
      <c r="A320" s="1" t="s">
        <v>879</v>
      </c>
      <c r="B320" s="1" t="s">
        <v>24</v>
      </c>
      <c r="C320" s="1" t="s">
        <v>880</v>
      </c>
      <c r="D320" s="1" t="s">
        <v>881</v>
      </c>
      <c r="E320" s="1" t="s">
        <v>27</v>
      </c>
      <c r="F320" s="2">
        <v>2633.1</v>
      </c>
      <c r="G320" s="3">
        <v>0</v>
      </c>
      <c r="H320" s="3"/>
      <c r="I320" s="2">
        <f t="shared" ref="I320:I325" si="34">ROUND(G320*(1 + H320/100),2)</f>
        <v>0</v>
      </c>
      <c r="J320" s="2">
        <f t="shared" ref="J320:J325" si="35">ROUND(F320*I320,2)</f>
        <v>0</v>
      </c>
    </row>
    <row r="321" spans="1:10" ht="26.65" customHeight="1" x14ac:dyDescent="0.25">
      <c r="A321" s="1" t="s">
        <v>882</v>
      </c>
      <c r="B321" s="1" t="s">
        <v>24</v>
      </c>
      <c r="C321" s="1" t="s">
        <v>883</v>
      </c>
      <c r="D321" s="1" t="s">
        <v>884</v>
      </c>
      <c r="E321" s="1" t="s">
        <v>35</v>
      </c>
      <c r="F321" s="2">
        <v>48</v>
      </c>
      <c r="G321" s="3">
        <v>0</v>
      </c>
      <c r="H321" s="3"/>
      <c r="I321" s="2">
        <f t="shared" si="34"/>
        <v>0</v>
      </c>
      <c r="J321" s="2">
        <f t="shared" si="35"/>
        <v>0</v>
      </c>
    </row>
    <row r="322" spans="1:10" ht="29.65" customHeight="1" x14ac:dyDescent="0.25">
      <c r="A322" s="1" t="s">
        <v>885</v>
      </c>
      <c r="B322" s="1" t="s">
        <v>19</v>
      </c>
      <c r="C322" s="1" t="s">
        <v>748</v>
      </c>
      <c r="D322" s="1" t="s">
        <v>749</v>
      </c>
      <c r="E322" s="1" t="s">
        <v>35</v>
      </c>
      <c r="F322" s="2">
        <v>11</v>
      </c>
      <c r="G322" s="3">
        <v>0</v>
      </c>
      <c r="H322" s="3"/>
      <c r="I322" s="2">
        <f t="shared" si="34"/>
        <v>0</v>
      </c>
      <c r="J322" s="2">
        <f t="shared" si="35"/>
        <v>0</v>
      </c>
    </row>
    <row r="323" spans="1:10" ht="48.6" customHeight="1" x14ac:dyDescent="0.25">
      <c r="A323" s="1" t="s">
        <v>886</v>
      </c>
      <c r="B323" s="1" t="s">
        <v>24</v>
      </c>
      <c r="C323" s="1" t="s">
        <v>887</v>
      </c>
      <c r="D323" s="1" t="s">
        <v>888</v>
      </c>
      <c r="E323" s="1" t="s">
        <v>35</v>
      </c>
      <c r="F323" s="2">
        <v>3</v>
      </c>
      <c r="G323" s="3">
        <v>0</v>
      </c>
      <c r="H323" s="3"/>
      <c r="I323" s="2">
        <f t="shared" si="34"/>
        <v>0</v>
      </c>
      <c r="J323" s="2">
        <f t="shared" si="35"/>
        <v>0</v>
      </c>
    </row>
    <row r="324" spans="1:10" ht="60.4" customHeight="1" x14ac:dyDescent="0.25">
      <c r="A324" s="1" t="s">
        <v>889</v>
      </c>
      <c r="B324" s="1" t="s">
        <v>19</v>
      </c>
      <c r="C324" s="1" t="s">
        <v>890</v>
      </c>
      <c r="D324" s="1" t="s">
        <v>891</v>
      </c>
      <c r="E324" s="1" t="s">
        <v>711</v>
      </c>
      <c r="F324" s="2">
        <v>9</v>
      </c>
      <c r="G324" s="3">
        <v>0</v>
      </c>
      <c r="H324" s="3"/>
      <c r="I324" s="2">
        <f t="shared" si="34"/>
        <v>0</v>
      </c>
      <c r="J324" s="2">
        <f t="shared" si="35"/>
        <v>0</v>
      </c>
    </row>
    <row r="325" spans="1:10" ht="45.95" customHeight="1" x14ac:dyDescent="0.25">
      <c r="A325" s="1" t="s">
        <v>892</v>
      </c>
      <c r="B325" s="1" t="s">
        <v>19</v>
      </c>
      <c r="C325" s="1" t="s">
        <v>893</v>
      </c>
      <c r="D325" s="1" t="s">
        <v>894</v>
      </c>
      <c r="E325" s="1" t="s">
        <v>711</v>
      </c>
      <c r="F325" s="2">
        <v>9</v>
      </c>
      <c r="G325" s="3">
        <v>0</v>
      </c>
      <c r="H325" s="3"/>
      <c r="I325" s="2">
        <f t="shared" si="34"/>
        <v>0</v>
      </c>
      <c r="J325" s="2">
        <f t="shared" si="35"/>
        <v>0</v>
      </c>
    </row>
    <row r="326" spans="1:10" x14ac:dyDescent="0.25">
      <c r="A326" s="1" t="s">
        <v>895</v>
      </c>
      <c r="B326" s="1"/>
      <c r="C326" s="1"/>
      <c r="D326" s="1" t="s">
        <v>896</v>
      </c>
    </row>
    <row r="327" spans="1:10" ht="35.1" customHeight="1" x14ac:dyDescent="0.25">
      <c r="A327" s="1" t="s">
        <v>897</v>
      </c>
      <c r="B327" s="1" t="s">
        <v>19</v>
      </c>
      <c r="C327" s="1" t="s">
        <v>831</v>
      </c>
      <c r="D327" s="1" t="s">
        <v>832</v>
      </c>
      <c r="E327" s="1" t="s">
        <v>35</v>
      </c>
      <c r="F327" s="2">
        <v>33</v>
      </c>
      <c r="G327" s="3">
        <v>0</v>
      </c>
      <c r="H327" s="3"/>
      <c r="I327" s="2">
        <f t="shared" ref="I327:I337" si="36">ROUND(G327*(1 + H327/100),2)</f>
        <v>0</v>
      </c>
      <c r="J327" s="2">
        <f t="shared" ref="J327:J337" si="37">ROUND(F327*I327,2)</f>
        <v>0</v>
      </c>
    </row>
    <row r="328" spans="1:10" ht="32.450000000000003" customHeight="1" x14ac:dyDescent="0.25">
      <c r="A328" s="1" t="s">
        <v>898</v>
      </c>
      <c r="B328" s="1" t="s">
        <v>19</v>
      </c>
      <c r="C328" s="1" t="s">
        <v>899</v>
      </c>
      <c r="D328" s="1" t="s">
        <v>900</v>
      </c>
      <c r="E328" s="1" t="s">
        <v>35</v>
      </c>
      <c r="F328" s="2">
        <v>1</v>
      </c>
      <c r="G328" s="3">
        <v>0</v>
      </c>
      <c r="H328" s="3"/>
      <c r="I328" s="2">
        <f t="shared" si="36"/>
        <v>0</v>
      </c>
      <c r="J328" s="2">
        <f t="shared" si="37"/>
        <v>0</v>
      </c>
    </row>
    <row r="329" spans="1:10" ht="33.4" customHeight="1" x14ac:dyDescent="0.25">
      <c r="A329" s="1" t="s">
        <v>901</v>
      </c>
      <c r="B329" s="1" t="s">
        <v>19</v>
      </c>
      <c r="C329" s="1" t="s">
        <v>902</v>
      </c>
      <c r="D329" s="1" t="s">
        <v>903</v>
      </c>
      <c r="E329" s="1" t="s">
        <v>35</v>
      </c>
      <c r="F329" s="2">
        <v>4</v>
      </c>
      <c r="G329" s="3">
        <v>0</v>
      </c>
      <c r="H329" s="3"/>
      <c r="I329" s="2">
        <f t="shared" si="36"/>
        <v>0</v>
      </c>
      <c r="J329" s="2">
        <f t="shared" si="37"/>
        <v>0</v>
      </c>
    </row>
    <row r="330" spans="1:10" ht="21.6" customHeight="1" x14ac:dyDescent="0.25">
      <c r="A330" s="1" t="s">
        <v>904</v>
      </c>
      <c r="B330" s="1" t="s">
        <v>19</v>
      </c>
      <c r="C330" s="1" t="s">
        <v>905</v>
      </c>
      <c r="D330" s="1" t="s">
        <v>906</v>
      </c>
      <c r="E330" s="1" t="s">
        <v>27</v>
      </c>
      <c r="F330" s="2">
        <v>170</v>
      </c>
      <c r="G330" s="3">
        <v>0</v>
      </c>
      <c r="H330" s="3"/>
      <c r="I330" s="2">
        <f t="shared" si="36"/>
        <v>0</v>
      </c>
      <c r="J330" s="2">
        <f t="shared" si="37"/>
        <v>0</v>
      </c>
    </row>
    <row r="331" spans="1:10" ht="22.15" customHeight="1" x14ac:dyDescent="0.25">
      <c r="A331" s="1" t="s">
        <v>907</v>
      </c>
      <c r="B331" s="1" t="s">
        <v>19</v>
      </c>
      <c r="C331" s="1" t="s">
        <v>908</v>
      </c>
      <c r="D331" s="1" t="s">
        <v>909</v>
      </c>
      <c r="E331" s="1" t="s">
        <v>27</v>
      </c>
      <c r="F331" s="2">
        <v>48</v>
      </c>
      <c r="G331" s="3">
        <v>0</v>
      </c>
      <c r="H331" s="3"/>
      <c r="I331" s="2">
        <f t="shared" si="36"/>
        <v>0</v>
      </c>
      <c r="J331" s="2">
        <f t="shared" si="37"/>
        <v>0</v>
      </c>
    </row>
    <row r="332" spans="1:10" ht="31.5" customHeight="1" x14ac:dyDescent="0.25">
      <c r="A332" s="1" t="s">
        <v>910</v>
      </c>
      <c r="B332" s="1" t="s">
        <v>19</v>
      </c>
      <c r="C332" s="1" t="s">
        <v>911</v>
      </c>
      <c r="D332" s="1" t="s">
        <v>912</v>
      </c>
      <c r="E332" s="1" t="s">
        <v>35</v>
      </c>
      <c r="F332" s="2">
        <v>175</v>
      </c>
      <c r="G332" s="3">
        <v>0</v>
      </c>
      <c r="H332" s="3"/>
      <c r="I332" s="2">
        <f t="shared" si="36"/>
        <v>0</v>
      </c>
      <c r="J332" s="2">
        <f t="shared" si="37"/>
        <v>0</v>
      </c>
    </row>
    <row r="333" spans="1:10" ht="25.7" customHeight="1" x14ac:dyDescent="0.25">
      <c r="A333" s="1" t="s">
        <v>913</v>
      </c>
      <c r="B333" s="1" t="s">
        <v>19</v>
      </c>
      <c r="C333" s="1" t="s">
        <v>914</v>
      </c>
      <c r="D333" s="1" t="s">
        <v>915</v>
      </c>
      <c r="E333" s="1" t="s">
        <v>35</v>
      </c>
      <c r="F333" s="2">
        <v>1</v>
      </c>
      <c r="G333" s="3">
        <v>0</v>
      </c>
      <c r="H333" s="3"/>
      <c r="I333" s="2">
        <f t="shared" si="36"/>
        <v>0</v>
      </c>
      <c r="J333" s="2">
        <f t="shared" si="37"/>
        <v>0</v>
      </c>
    </row>
    <row r="334" spans="1:10" ht="25.15" customHeight="1" x14ac:dyDescent="0.25">
      <c r="A334" s="1" t="s">
        <v>916</v>
      </c>
      <c r="B334" s="1" t="s">
        <v>19</v>
      </c>
      <c r="C334" s="1" t="s">
        <v>917</v>
      </c>
      <c r="D334" s="1" t="s">
        <v>918</v>
      </c>
      <c r="E334" s="1" t="s">
        <v>35</v>
      </c>
      <c r="F334" s="2">
        <v>4</v>
      </c>
      <c r="G334" s="3">
        <v>0</v>
      </c>
      <c r="H334" s="3"/>
      <c r="I334" s="2">
        <f t="shared" si="36"/>
        <v>0</v>
      </c>
      <c r="J334" s="2">
        <f t="shared" si="37"/>
        <v>0</v>
      </c>
    </row>
    <row r="335" spans="1:10" ht="25.15" customHeight="1" x14ac:dyDescent="0.25">
      <c r="A335" s="1" t="s">
        <v>919</v>
      </c>
      <c r="B335" s="1" t="s">
        <v>19</v>
      </c>
      <c r="C335" s="1" t="s">
        <v>920</v>
      </c>
      <c r="D335" s="1" t="s">
        <v>921</v>
      </c>
      <c r="E335" s="1" t="s">
        <v>27</v>
      </c>
      <c r="F335" s="2">
        <v>170</v>
      </c>
      <c r="G335" s="3">
        <v>0</v>
      </c>
      <c r="H335" s="3"/>
      <c r="I335" s="2">
        <f t="shared" si="36"/>
        <v>0</v>
      </c>
      <c r="J335" s="2">
        <f t="shared" si="37"/>
        <v>0</v>
      </c>
    </row>
    <row r="336" spans="1:10" ht="25.15" customHeight="1" x14ac:dyDescent="0.25">
      <c r="A336" s="1" t="s">
        <v>922</v>
      </c>
      <c r="B336" s="1" t="s">
        <v>19</v>
      </c>
      <c r="C336" s="1" t="s">
        <v>923</v>
      </c>
      <c r="D336" s="1" t="s">
        <v>924</v>
      </c>
      <c r="E336" s="1" t="s">
        <v>35</v>
      </c>
      <c r="F336" s="2">
        <v>48</v>
      </c>
      <c r="G336" s="3">
        <v>0</v>
      </c>
      <c r="H336" s="3"/>
      <c r="I336" s="2">
        <f t="shared" si="36"/>
        <v>0</v>
      </c>
      <c r="J336" s="2">
        <f t="shared" si="37"/>
        <v>0</v>
      </c>
    </row>
    <row r="337" spans="1:10" ht="25.15" customHeight="1" x14ac:dyDescent="0.25">
      <c r="A337" s="1" t="s">
        <v>925</v>
      </c>
      <c r="B337" s="1" t="s">
        <v>19</v>
      </c>
      <c r="C337" s="1" t="s">
        <v>926</v>
      </c>
      <c r="D337" s="1" t="s">
        <v>927</v>
      </c>
      <c r="E337" s="1" t="s">
        <v>35</v>
      </c>
      <c r="F337" s="2">
        <v>142</v>
      </c>
      <c r="G337" s="3">
        <v>0</v>
      </c>
      <c r="H337" s="3"/>
      <c r="I337" s="2">
        <f t="shared" si="36"/>
        <v>0</v>
      </c>
      <c r="J337" s="2">
        <f t="shared" si="37"/>
        <v>0</v>
      </c>
    </row>
    <row r="338" spans="1:10" x14ac:dyDescent="0.25">
      <c r="A338" s="1" t="s">
        <v>928</v>
      </c>
      <c r="B338" s="1"/>
      <c r="C338" s="1"/>
      <c r="D338" s="1" t="s">
        <v>929</v>
      </c>
    </row>
    <row r="339" spans="1:10" ht="53.65" customHeight="1" x14ac:dyDescent="0.25">
      <c r="A339" s="1" t="s">
        <v>930</v>
      </c>
      <c r="B339" s="1" t="s">
        <v>19</v>
      </c>
      <c r="C339" s="1" t="s">
        <v>931</v>
      </c>
      <c r="D339" s="1" t="s">
        <v>932</v>
      </c>
      <c r="E339" s="1" t="s">
        <v>27</v>
      </c>
      <c r="F339" s="2">
        <v>20</v>
      </c>
      <c r="G339" s="3">
        <v>0</v>
      </c>
      <c r="H339" s="3"/>
      <c r="I339" s="2">
        <f>ROUND(G339*(1 + H339/100),2)</f>
        <v>0</v>
      </c>
      <c r="J339" s="2">
        <f>ROUND(F339*I339,2)</f>
        <v>0</v>
      </c>
    </row>
    <row r="340" spans="1:10" ht="74.650000000000006" customHeight="1" x14ac:dyDescent="0.25">
      <c r="A340" s="1" t="s">
        <v>933</v>
      </c>
      <c r="B340" s="1" t="s">
        <v>24</v>
      </c>
      <c r="C340" s="1" t="s">
        <v>934</v>
      </c>
      <c r="D340" s="1" t="s">
        <v>935</v>
      </c>
      <c r="E340" s="1" t="s">
        <v>27</v>
      </c>
      <c r="F340" s="2">
        <v>20</v>
      </c>
      <c r="G340" s="3">
        <v>0</v>
      </c>
      <c r="H340" s="3"/>
      <c r="I340" s="2">
        <f>ROUND(G340*(1 + H340/100),2)</f>
        <v>0</v>
      </c>
      <c r="J340" s="2">
        <f>ROUND(F340*I340,2)</f>
        <v>0</v>
      </c>
    </row>
    <row r="341" spans="1:10" x14ac:dyDescent="0.25">
      <c r="A341" s="1" t="s">
        <v>936</v>
      </c>
      <c r="B341" s="1"/>
      <c r="C341" s="1"/>
      <c r="D341" s="1" t="s">
        <v>937</v>
      </c>
    </row>
    <row r="342" spans="1:10" ht="65.25" customHeight="1" x14ac:dyDescent="0.25">
      <c r="A342" s="1" t="s">
        <v>938</v>
      </c>
      <c r="B342" s="1" t="s">
        <v>24</v>
      </c>
      <c r="C342" s="1" t="s">
        <v>939</v>
      </c>
      <c r="D342" s="1" t="s">
        <v>940</v>
      </c>
      <c r="E342" s="1" t="s">
        <v>27</v>
      </c>
      <c r="F342" s="2">
        <v>4</v>
      </c>
      <c r="G342" s="3">
        <v>0</v>
      </c>
      <c r="H342" s="3"/>
      <c r="I342" s="2">
        <f>ROUND(G342*(1 + H342/100),2)</f>
        <v>0</v>
      </c>
      <c r="J342" s="2">
        <f>ROUND(F342*I342,2)</f>
        <v>0</v>
      </c>
    </row>
    <row r="343" spans="1:10" ht="65.650000000000006" customHeight="1" x14ac:dyDescent="0.25">
      <c r="A343" s="1" t="s">
        <v>941</v>
      </c>
      <c r="B343" s="1" t="s">
        <v>24</v>
      </c>
      <c r="C343" s="1" t="s">
        <v>942</v>
      </c>
      <c r="D343" s="1" t="s">
        <v>943</v>
      </c>
      <c r="E343" s="1" t="s">
        <v>27</v>
      </c>
      <c r="F343" s="2">
        <v>210</v>
      </c>
      <c r="G343" s="3">
        <v>0</v>
      </c>
      <c r="H343" s="3"/>
      <c r="I343" s="2">
        <f>ROUND(G343*(1 + H343/100),2)</f>
        <v>0</v>
      </c>
      <c r="J343" s="2">
        <f>ROUND(F343*I343,2)</f>
        <v>0</v>
      </c>
    </row>
    <row r="344" spans="1:10" ht="66.599999999999994" customHeight="1" x14ac:dyDescent="0.25">
      <c r="A344" s="1" t="s">
        <v>944</v>
      </c>
      <c r="B344" s="1" t="s">
        <v>24</v>
      </c>
      <c r="C344" s="1" t="s">
        <v>945</v>
      </c>
      <c r="D344" s="1" t="s">
        <v>946</v>
      </c>
      <c r="E344" s="1" t="s">
        <v>27</v>
      </c>
      <c r="F344" s="2">
        <v>4</v>
      </c>
      <c r="G344" s="3">
        <v>0</v>
      </c>
      <c r="H344" s="3"/>
      <c r="I344" s="2">
        <f>ROUND(G344*(1 + H344/100),2)</f>
        <v>0</v>
      </c>
      <c r="J344" s="2">
        <f>ROUND(F344*I344,2)</f>
        <v>0</v>
      </c>
    </row>
    <row r="345" spans="1:10" x14ac:dyDescent="0.25">
      <c r="A345" s="1" t="s">
        <v>947</v>
      </c>
      <c r="B345" s="1"/>
      <c r="C345" s="1"/>
      <c r="D345" s="1" t="s">
        <v>948</v>
      </c>
    </row>
    <row r="346" spans="1:10" ht="60.75" customHeight="1" x14ac:dyDescent="0.25">
      <c r="A346" s="1" t="s">
        <v>949</v>
      </c>
      <c r="B346" s="1" t="s">
        <v>24</v>
      </c>
      <c r="C346" s="1" t="s">
        <v>950</v>
      </c>
      <c r="D346" s="1" t="s">
        <v>951</v>
      </c>
      <c r="E346" s="1" t="s">
        <v>27</v>
      </c>
      <c r="F346" s="2">
        <v>3</v>
      </c>
      <c r="G346" s="3">
        <v>0</v>
      </c>
      <c r="H346" s="3"/>
      <c r="I346" s="2">
        <f>ROUND(G346*(1 + H346/100),2)</f>
        <v>0</v>
      </c>
      <c r="J346" s="2">
        <f>ROUND(F346*I346,2)</f>
        <v>0</v>
      </c>
    </row>
    <row r="347" spans="1:10" ht="74.650000000000006" customHeight="1" x14ac:dyDescent="0.25">
      <c r="A347" s="1" t="s">
        <v>952</v>
      </c>
      <c r="B347" s="1" t="s">
        <v>24</v>
      </c>
      <c r="C347" s="1" t="s">
        <v>934</v>
      </c>
      <c r="D347" s="1" t="s">
        <v>935</v>
      </c>
      <c r="E347" s="1" t="s">
        <v>27</v>
      </c>
      <c r="F347" s="2">
        <v>3</v>
      </c>
      <c r="G347" s="3">
        <v>0</v>
      </c>
      <c r="H347" s="3"/>
      <c r="I347" s="2">
        <f>ROUND(G347*(1 + H347/100),2)</f>
        <v>0</v>
      </c>
      <c r="J347" s="2">
        <f>ROUND(F347*I347,2)</f>
        <v>0</v>
      </c>
    </row>
    <row r="348" spans="1:10" x14ac:dyDescent="0.25">
      <c r="A348" s="1" t="s">
        <v>953</v>
      </c>
      <c r="B348" s="1"/>
      <c r="C348" s="1"/>
      <c r="D348" s="1" t="s">
        <v>954</v>
      </c>
    </row>
    <row r="349" spans="1:10" ht="28.35" customHeight="1" x14ac:dyDescent="0.25">
      <c r="A349" s="1" t="s">
        <v>955</v>
      </c>
      <c r="B349" s="1" t="s">
        <v>19</v>
      </c>
      <c r="C349" s="1" t="s">
        <v>956</v>
      </c>
      <c r="D349" s="1" t="s">
        <v>957</v>
      </c>
      <c r="E349" s="1" t="s">
        <v>27</v>
      </c>
      <c r="F349" s="2">
        <v>5</v>
      </c>
      <c r="G349" s="3">
        <v>0</v>
      </c>
      <c r="H349" s="3"/>
      <c r="I349" s="2">
        <f>ROUND(G349*(1 + H349/100),2)</f>
        <v>0</v>
      </c>
      <c r="J349" s="2">
        <f>ROUND(F349*I349,2)</f>
        <v>0</v>
      </c>
    </row>
    <row r="350" spans="1:10" x14ac:dyDescent="0.25">
      <c r="A350" s="1" t="s">
        <v>958</v>
      </c>
      <c r="B350" s="1"/>
      <c r="C350" s="1"/>
      <c r="D350" s="1" t="s">
        <v>959</v>
      </c>
    </row>
    <row r="351" spans="1:10" ht="31.9" customHeight="1" x14ac:dyDescent="0.25">
      <c r="A351" s="1" t="s">
        <v>960</v>
      </c>
      <c r="B351" s="1" t="s">
        <v>19</v>
      </c>
      <c r="C351" s="1" t="s">
        <v>961</v>
      </c>
      <c r="D351" s="1" t="s">
        <v>962</v>
      </c>
      <c r="E351" s="1" t="s">
        <v>35</v>
      </c>
      <c r="F351" s="2">
        <v>1</v>
      </c>
      <c r="G351" s="3">
        <v>0</v>
      </c>
      <c r="H351" s="3"/>
      <c r="I351" s="2">
        <f>ROUND(G351*(1 + H351/100),2)</f>
        <v>0</v>
      </c>
      <c r="J351" s="2">
        <f>ROUND(F351*I351,2)</f>
        <v>0</v>
      </c>
    </row>
    <row r="352" spans="1:10" ht="35.1" customHeight="1" x14ac:dyDescent="0.25">
      <c r="A352" s="1" t="s">
        <v>963</v>
      </c>
      <c r="B352" s="1" t="s">
        <v>19</v>
      </c>
      <c r="C352" s="1" t="s">
        <v>964</v>
      </c>
      <c r="D352" s="1" t="s">
        <v>965</v>
      </c>
      <c r="E352" s="1" t="s">
        <v>711</v>
      </c>
      <c r="F352" s="2">
        <v>1</v>
      </c>
      <c r="G352" s="3">
        <v>0</v>
      </c>
      <c r="H352" s="3"/>
      <c r="I352" s="2">
        <f>ROUND(G352*(1 + H352/100),2)</f>
        <v>0</v>
      </c>
      <c r="J352" s="2">
        <f>ROUND(F352*I352,2)</f>
        <v>0</v>
      </c>
    </row>
    <row r="353" spans="1:10" ht="37.35" customHeight="1" x14ac:dyDescent="0.25">
      <c r="A353" s="1" t="s">
        <v>966</v>
      </c>
      <c r="B353" s="1" t="s">
        <v>19</v>
      </c>
      <c r="C353" s="1" t="s">
        <v>967</v>
      </c>
      <c r="D353" s="1" t="s">
        <v>968</v>
      </c>
      <c r="E353" s="1" t="s">
        <v>35</v>
      </c>
      <c r="F353" s="2">
        <v>1</v>
      </c>
      <c r="G353" s="3">
        <v>0</v>
      </c>
      <c r="H353" s="3"/>
      <c r="I353" s="2">
        <f>ROUND(G353*(1 + H353/100),2)</f>
        <v>0</v>
      </c>
      <c r="J353" s="2">
        <f>ROUND(F353*I353,2)</f>
        <v>0</v>
      </c>
    </row>
    <row r="354" spans="1:10" x14ac:dyDescent="0.25">
      <c r="A354" s="1" t="s">
        <v>969</v>
      </c>
      <c r="B354" s="1"/>
      <c r="C354" s="1"/>
      <c r="D354" s="1" t="s">
        <v>970</v>
      </c>
    </row>
    <row r="355" spans="1:10" x14ac:dyDescent="0.25">
      <c r="A355" s="1" t="s">
        <v>971</v>
      </c>
      <c r="B355" s="1"/>
      <c r="C355" s="1"/>
      <c r="D355" s="1" t="s">
        <v>972</v>
      </c>
    </row>
    <row r="356" spans="1:10" ht="40.9" customHeight="1" x14ac:dyDescent="0.25">
      <c r="A356" s="1" t="s">
        <v>973</v>
      </c>
      <c r="B356" s="1" t="s">
        <v>19</v>
      </c>
      <c r="C356" s="1" t="s">
        <v>974</v>
      </c>
      <c r="D356" s="1" t="s">
        <v>975</v>
      </c>
      <c r="E356" s="1" t="s">
        <v>35</v>
      </c>
      <c r="F356" s="2">
        <v>2</v>
      </c>
      <c r="G356" s="3">
        <v>0</v>
      </c>
      <c r="H356" s="3"/>
      <c r="I356" s="2">
        <f t="shared" ref="I356:I369" si="38">ROUND(G356*(1 + H356/100),2)</f>
        <v>0</v>
      </c>
      <c r="J356" s="2">
        <f t="shared" ref="J356:J369" si="39">ROUND(F356*I356,2)</f>
        <v>0</v>
      </c>
    </row>
    <row r="357" spans="1:10" ht="46.9" customHeight="1" x14ac:dyDescent="0.25">
      <c r="A357" s="1" t="s">
        <v>976</v>
      </c>
      <c r="B357" s="1" t="s">
        <v>19</v>
      </c>
      <c r="C357" s="1" t="s">
        <v>841</v>
      </c>
      <c r="D357" s="1" t="s">
        <v>842</v>
      </c>
      <c r="E357" s="1" t="s">
        <v>35</v>
      </c>
      <c r="F357" s="2">
        <v>1</v>
      </c>
      <c r="G357" s="3">
        <v>0</v>
      </c>
      <c r="H357" s="3"/>
      <c r="I357" s="2">
        <f t="shared" si="38"/>
        <v>0</v>
      </c>
      <c r="J357" s="2">
        <f t="shared" si="39"/>
        <v>0</v>
      </c>
    </row>
    <row r="358" spans="1:10" ht="34.700000000000003" customHeight="1" x14ac:dyDescent="0.25">
      <c r="A358" s="1" t="s">
        <v>977</v>
      </c>
      <c r="B358" s="1" t="s">
        <v>19</v>
      </c>
      <c r="C358" s="1" t="s">
        <v>736</v>
      </c>
      <c r="D358" s="1" t="s">
        <v>836</v>
      </c>
      <c r="E358" s="1" t="s">
        <v>35</v>
      </c>
      <c r="F358" s="2">
        <v>290</v>
      </c>
      <c r="G358" s="3">
        <v>0</v>
      </c>
      <c r="H358" s="3"/>
      <c r="I358" s="2">
        <f t="shared" si="38"/>
        <v>0</v>
      </c>
      <c r="J358" s="2">
        <f t="shared" si="39"/>
        <v>0</v>
      </c>
    </row>
    <row r="359" spans="1:10" ht="35.1" customHeight="1" x14ac:dyDescent="0.25">
      <c r="A359" s="1" t="s">
        <v>978</v>
      </c>
      <c r="B359" s="1" t="s">
        <v>19</v>
      </c>
      <c r="C359" s="1" t="s">
        <v>979</v>
      </c>
      <c r="D359" s="1" t="s">
        <v>980</v>
      </c>
      <c r="E359" s="1" t="s">
        <v>35</v>
      </c>
      <c r="F359" s="2">
        <v>16</v>
      </c>
      <c r="G359" s="3">
        <v>0</v>
      </c>
      <c r="H359" s="3"/>
      <c r="I359" s="2">
        <f t="shared" si="38"/>
        <v>0</v>
      </c>
      <c r="J359" s="2">
        <f t="shared" si="39"/>
        <v>0</v>
      </c>
    </row>
    <row r="360" spans="1:10" ht="40.15" customHeight="1" x14ac:dyDescent="0.25">
      <c r="A360" s="1" t="s">
        <v>981</v>
      </c>
      <c r="B360" s="1" t="s">
        <v>19</v>
      </c>
      <c r="C360" s="1" t="s">
        <v>982</v>
      </c>
      <c r="D360" s="1" t="s">
        <v>983</v>
      </c>
      <c r="E360" s="1" t="s">
        <v>35</v>
      </c>
      <c r="F360" s="2">
        <v>38</v>
      </c>
      <c r="G360" s="3">
        <v>0</v>
      </c>
      <c r="H360" s="3"/>
      <c r="I360" s="2">
        <f t="shared" si="38"/>
        <v>0</v>
      </c>
      <c r="J360" s="2">
        <f t="shared" si="39"/>
        <v>0</v>
      </c>
    </row>
    <row r="361" spans="1:10" ht="40.15" customHeight="1" x14ac:dyDescent="0.25">
      <c r="A361" s="1" t="s">
        <v>984</v>
      </c>
      <c r="B361" s="1" t="s">
        <v>19</v>
      </c>
      <c r="C361" s="1" t="s">
        <v>985</v>
      </c>
      <c r="D361" s="1" t="s">
        <v>986</v>
      </c>
      <c r="E361" s="1" t="s">
        <v>35</v>
      </c>
      <c r="F361" s="2">
        <v>388</v>
      </c>
      <c r="G361" s="3">
        <v>0</v>
      </c>
      <c r="H361" s="3"/>
      <c r="I361" s="2">
        <f t="shared" si="38"/>
        <v>0</v>
      </c>
      <c r="J361" s="2">
        <f t="shared" si="39"/>
        <v>0</v>
      </c>
    </row>
    <row r="362" spans="1:10" ht="45.95" customHeight="1" x14ac:dyDescent="0.25">
      <c r="A362" s="1" t="s">
        <v>987</v>
      </c>
      <c r="B362" s="1" t="s">
        <v>19</v>
      </c>
      <c r="C362" s="1" t="s">
        <v>988</v>
      </c>
      <c r="D362" s="1" t="s">
        <v>989</v>
      </c>
      <c r="E362" s="1" t="s">
        <v>35</v>
      </c>
      <c r="F362" s="2">
        <v>2</v>
      </c>
      <c r="G362" s="3">
        <v>0</v>
      </c>
      <c r="H362" s="3"/>
      <c r="I362" s="2">
        <f t="shared" si="38"/>
        <v>0</v>
      </c>
      <c r="J362" s="2">
        <f t="shared" si="39"/>
        <v>0</v>
      </c>
    </row>
    <row r="363" spans="1:10" ht="31.9" customHeight="1" x14ac:dyDescent="0.25">
      <c r="A363" s="1" t="s">
        <v>990</v>
      </c>
      <c r="B363" s="1" t="s">
        <v>19</v>
      </c>
      <c r="C363" s="1" t="s">
        <v>991</v>
      </c>
      <c r="D363" s="1" t="s">
        <v>992</v>
      </c>
      <c r="E363" s="1" t="s">
        <v>35</v>
      </c>
      <c r="F363" s="2">
        <v>1</v>
      </c>
      <c r="G363" s="3">
        <v>0</v>
      </c>
      <c r="H363" s="3"/>
      <c r="I363" s="2">
        <f t="shared" si="38"/>
        <v>0</v>
      </c>
      <c r="J363" s="2">
        <f t="shared" si="39"/>
        <v>0</v>
      </c>
    </row>
    <row r="364" spans="1:10" ht="54.95" customHeight="1" x14ac:dyDescent="0.25">
      <c r="A364" s="1" t="s">
        <v>993</v>
      </c>
      <c r="B364" s="1" t="s">
        <v>24</v>
      </c>
      <c r="C364" s="1" t="s">
        <v>994</v>
      </c>
      <c r="D364" s="1" t="s">
        <v>995</v>
      </c>
      <c r="E364" s="1" t="s">
        <v>35</v>
      </c>
      <c r="F364" s="2">
        <v>1</v>
      </c>
      <c r="G364" s="3">
        <v>0</v>
      </c>
      <c r="H364" s="3"/>
      <c r="I364" s="2">
        <f t="shared" si="38"/>
        <v>0</v>
      </c>
      <c r="J364" s="2">
        <f t="shared" si="39"/>
        <v>0</v>
      </c>
    </row>
    <row r="365" spans="1:10" ht="56.25" customHeight="1" x14ac:dyDescent="0.25">
      <c r="A365" s="1" t="s">
        <v>996</v>
      </c>
      <c r="B365" s="1" t="s">
        <v>24</v>
      </c>
      <c r="C365" s="1" t="s">
        <v>997</v>
      </c>
      <c r="D365" s="1" t="s">
        <v>998</v>
      </c>
      <c r="E365" s="1" t="s">
        <v>35</v>
      </c>
      <c r="F365" s="2">
        <v>4</v>
      </c>
      <c r="G365" s="3">
        <v>0</v>
      </c>
      <c r="H365" s="3"/>
      <c r="I365" s="2">
        <f t="shared" si="38"/>
        <v>0</v>
      </c>
      <c r="J365" s="2">
        <f t="shared" si="39"/>
        <v>0</v>
      </c>
    </row>
    <row r="366" spans="1:10" ht="36.4" customHeight="1" x14ac:dyDescent="0.25">
      <c r="A366" s="1" t="s">
        <v>999</v>
      </c>
      <c r="B366" s="1" t="s">
        <v>19</v>
      </c>
      <c r="C366" s="1" t="s">
        <v>1000</v>
      </c>
      <c r="D366" s="1" t="s">
        <v>1001</v>
      </c>
      <c r="E366" s="1" t="s">
        <v>35</v>
      </c>
      <c r="F366" s="2">
        <v>1</v>
      </c>
      <c r="G366" s="3">
        <v>0</v>
      </c>
      <c r="H366" s="3"/>
      <c r="I366" s="2">
        <f t="shared" si="38"/>
        <v>0</v>
      </c>
      <c r="J366" s="2">
        <f t="shared" si="39"/>
        <v>0</v>
      </c>
    </row>
    <row r="367" spans="1:10" ht="62.65" customHeight="1" x14ac:dyDescent="0.25">
      <c r="A367" s="1" t="s">
        <v>1002</v>
      </c>
      <c r="B367" s="1" t="s">
        <v>24</v>
      </c>
      <c r="C367" s="1" t="s">
        <v>1003</v>
      </c>
      <c r="D367" s="1" t="s">
        <v>1004</v>
      </c>
      <c r="E367" s="1" t="s">
        <v>35</v>
      </c>
      <c r="F367" s="2">
        <v>90</v>
      </c>
      <c r="G367" s="3">
        <v>0</v>
      </c>
      <c r="H367" s="3"/>
      <c r="I367" s="2">
        <f t="shared" si="38"/>
        <v>0</v>
      </c>
      <c r="J367" s="2">
        <f t="shared" si="39"/>
        <v>0</v>
      </c>
    </row>
    <row r="368" spans="1:10" ht="61.7" customHeight="1" x14ac:dyDescent="0.25">
      <c r="A368" s="1" t="s">
        <v>1005</v>
      </c>
      <c r="B368" s="1" t="s">
        <v>24</v>
      </c>
      <c r="C368" s="1" t="s">
        <v>1006</v>
      </c>
      <c r="D368" s="1" t="s">
        <v>1007</v>
      </c>
      <c r="E368" s="1" t="s">
        <v>35</v>
      </c>
      <c r="F368" s="2">
        <v>4</v>
      </c>
      <c r="G368" s="3">
        <v>0</v>
      </c>
      <c r="H368" s="3"/>
      <c r="I368" s="2">
        <f t="shared" si="38"/>
        <v>0</v>
      </c>
      <c r="J368" s="2">
        <f t="shared" si="39"/>
        <v>0</v>
      </c>
    </row>
    <row r="369" spans="1:10" ht="67.900000000000006" customHeight="1" x14ac:dyDescent="0.25">
      <c r="A369" s="1" t="s">
        <v>1008</v>
      </c>
      <c r="B369" s="1" t="s">
        <v>24</v>
      </c>
      <c r="C369" s="1" t="s">
        <v>1009</v>
      </c>
      <c r="D369" s="1" t="s">
        <v>1010</v>
      </c>
      <c r="E369" s="1" t="s">
        <v>35</v>
      </c>
      <c r="F369" s="2">
        <v>3</v>
      </c>
      <c r="G369" s="3">
        <v>0</v>
      </c>
      <c r="H369" s="3"/>
      <c r="I369" s="2">
        <f t="shared" si="38"/>
        <v>0</v>
      </c>
      <c r="J369" s="2">
        <f t="shared" si="39"/>
        <v>0</v>
      </c>
    </row>
    <row r="370" spans="1:10" x14ac:dyDescent="0.25">
      <c r="A370" s="1" t="s">
        <v>1011</v>
      </c>
      <c r="B370" s="1"/>
      <c r="C370" s="1"/>
      <c r="D370" s="1" t="s">
        <v>1012</v>
      </c>
    </row>
    <row r="371" spans="1:10" ht="46.9" customHeight="1" x14ac:dyDescent="0.25">
      <c r="A371" s="1" t="s">
        <v>1013</v>
      </c>
      <c r="B371" s="1" t="s">
        <v>19</v>
      </c>
      <c r="C371" s="1" t="s">
        <v>841</v>
      </c>
      <c r="D371" s="1" t="s">
        <v>842</v>
      </c>
      <c r="E371" s="1" t="s">
        <v>35</v>
      </c>
      <c r="F371" s="2">
        <v>1757</v>
      </c>
      <c r="G371" s="3">
        <v>0</v>
      </c>
      <c r="H371" s="3"/>
      <c r="I371" s="2">
        <f t="shared" ref="I371:I386" si="40">ROUND(G371*(1 + H371/100),2)</f>
        <v>0</v>
      </c>
      <c r="J371" s="2">
        <f t="shared" ref="J371:J386" si="41">ROUND(F371*I371,2)</f>
        <v>0</v>
      </c>
    </row>
    <row r="372" spans="1:10" x14ac:dyDescent="0.25">
      <c r="A372" s="1" t="s">
        <v>1014</v>
      </c>
      <c r="B372" s="1" t="s">
        <v>19</v>
      </c>
      <c r="C372" s="1" t="s">
        <v>850</v>
      </c>
      <c r="D372" s="1" t="s">
        <v>851</v>
      </c>
      <c r="E372" s="1" t="s">
        <v>711</v>
      </c>
      <c r="F372" s="2">
        <v>100</v>
      </c>
      <c r="G372" s="3">
        <v>0</v>
      </c>
      <c r="H372" s="3"/>
      <c r="I372" s="2">
        <f t="shared" si="40"/>
        <v>0</v>
      </c>
      <c r="J372" s="2">
        <f t="shared" si="41"/>
        <v>0</v>
      </c>
    </row>
    <row r="373" spans="1:10" ht="58.15" customHeight="1" x14ac:dyDescent="0.25">
      <c r="A373" s="1" t="s">
        <v>1015</v>
      </c>
      <c r="B373" s="1" t="s">
        <v>19</v>
      </c>
      <c r="C373" s="1" t="s">
        <v>739</v>
      </c>
      <c r="D373" s="1" t="s">
        <v>740</v>
      </c>
      <c r="E373" s="1" t="s">
        <v>711</v>
      </c>
      <c r="F373" s="2">
        <v>86</v>
      </c>
      <c r="G373" s="3">
        <v>0</v>
      </c>
      <c r="H373" s="3"/>
      <c r="I373" s="2">
        <f t="shared" si="40"/>
        <v>0</v>
      </c>
      <c r="J373" s="2">
        <f t="shared" si="41"/>
        <v>0</v>
      </c>
    </row>
    <row r="374" spans="1:10" ht="58.15" customHeight="1" x14ac:dyDescent="0.25">
      <c r="A374" s="1" t="s">
        <v>1016</v>
      </c>
      <c r="B374" s="1" t="s">
        <v>19</v>
      </c>
      <c r="C374" s="1" t="s">
        <v>854</v>
      </c>
      <c r="D374" s="1" t="s">
        <v>855</v>
      </c>
      <c r="E374" s="1" t="s">
        <v>711</v>
      </c>
      <c r="F374" s="2">
        <v>3</v>
      </c>
      <c r="G374" s="3">
        <v>0</v>
      </c>
      <c r="H374" s="3"/>
      <c r="I374" s="2">
        <f t="shared" si="40"/>
        <v>0</v>
      </c>
      <c r="J374" s="2">
        <f t="shared" si="41"/>
        <v>0</v>
      </c>
    </row>
    <row r="375" spans="1:10" ht="33.4" customHeight="1" x14ac:dyDescent="0.25">
      <c r="A375" s="1" t="s">
        <v>1017</v>
      </c>
      <c r="B375" s="1" t="s">
        <v>19</v>
      </c>
      <c r="C375" s="1" t="s">
        <v>1018</v>
      </c>
      <c r="D375" s="1" t="s">
        <v>1019</v>
      </c>
      <c r="E375" s="1" t="s">
        <v>282</v>
      </c>
      <c r="F375" s="2">
        <v>20</v>
      </c>
      <c r="G375" s="3">
        <v>0</v>
      </c>
      <c r="H375" s="3"/>
      <c r="I375" s="2">
        <f t="shared" si="40"/>
        <v>0</v>
      </c>
      <c r="J375" s="2">
        <f t="shared" si="41"/>
        <v>0</v>
      </c>
    </row>
    <row r="376" spans="1:10" ht="37.9" customHeight="1" x14ac:dyDescent="0.25">
      <c r="A376" s="1" t="s">
        <v>1020</v>
      </c>
      <c r="B376" s="1" t="s">
        <v>19</v>
      </c>
      <c r="C376" s="1" t="s">
        <v>857</v>
      </c>
      <c r="D376" s="1" t="s">
        <v>858</v>
      </c>
      <c r="E376" s="1" t="s">
        <v>35</v>
      </c>
      <c r="F376" s="2">
        <v>100</v>
      </c>
      <c r="G376" s="3">
        <v>0</v>
      </c>
      <c r="H376" s="3"/>
      <c r="I376" s="2">
        <f t="shared" si="40"/>
        <v>0</v>
      </c>
      <c r="J376" s="2">
        <f t="shared" si="41"/>
        <v>0</v>
      </c>
    </row>
    <row r="377" spans="1:10" ht="54.95" customHeight="1" x14ac:dyDescent="0.25">
      <c r="A377" s="1" t="s">
        <v>1021</v>
      </c>
      <c r="B377" s="1" t="s">
        <v>19</v>
      </c>
      <c r="C377" s="1" t="s">
        <v>1022</v>
      </c>
      <c r="D377" s="1" t="s">
        <v>1023</v>
      </c>
      <c r="E377" s="1" t="s">
        <v>35</v>
      </c>
      <c r="F377" s="2">
        <v>82</v>
      </c>
      <c r="G377" s="3">
        <v>0</v>
      </c>
      <c r="H377" s="3"/>
      <c r="I377" s="2">
        <f t="shared" si="40"/>
        <v>0</v>
      </c>
      <c r="J377" s="2">
        <f t="shared" si="41"/>
        <v>0</v>
      </c>
    </row>
    <row r="378" spans="1:10" ht="54.4" customHeight="1" x14ac:dyDescent="0.25">
      <c r="A378" s="1" t="s">
        <v>1024</v>
      </c>
      <c r="B378" s="1" t="s">
        <v>19</v>
      </c>
      <c r="C378" s="1" t="s">
        <v>1025</v>
      </c>
      <c r="D378" s="1" t="s">
        <v>1026</v>
      </c>
      <c r="E378" s="1" t="s">
        <v>35</v>
      </c>
      <c r="F378" s="2">
        <v>4</v>
      </c>
      <c r="G378" s="3">
        <v>0</v>
      </c>
      <c r="H378" s="3"/>
      <c r="I378" s="2">
        <f t="shared" si="40"/>
        <v>0</v>
      </c>
      <c r="J378" s="2">
        <f t="shared" si="41"/>
        <v>0</v>
      </c>
    </row>
    <row r="379" spans="1:10" ht="40.5" customHeight="1" x14ac:dyDescent="0.25">
      <c r="A379" s="1" t="s">
        <v>1027</v>
      </c>
      <c r="B379" s="1" t="s">
        <v>19</v>
      </c>
      <c r="C379" s="1" t="s">
        <v>1028</v>
      </c>
      <c r="D379" s="1" t="s">
        <v>1029</v>
      </c>
      <c r="E379" s="1" t="s">
        <v>35</v>
      </c>
      <c r="F379" s="2">
        <v>16</v>
      </c>
      <c r="G379" s="3">
        <v>0</v>
      </c>
      <c r="H379" s="3"/>
      <c r="I379" s="2">
        <f t="shared" si="40"/>
        <v>0</v>
      </c>
      <c r="J379" s="2">
        <f t="shared" si="41"/>
        <v>0</v>
      </c>
    </row>
    <row r="380" spans="1:10" ht="41.45" customHeight="1" x14ac:dyDescent="0.25">
      <c r="A380" s="1" t="s">
        <v>1030</v>
      </c>
      <c r="B380" s="1" t="s">
        <v>19</v>
      </c>
      <c r="C380" s="1" t="s">
        <v>1031</v>
      </c>
      <c r="D380" s="1" t="s">
        <v>1032</v>
      </c>
      <c r="E380" s="1" t="s">
        <v>35</v>
      </c>
      <c r="F380" s="2">
        <v>11</v>
      </c>
      <c r="G380" s="3">
        <v>0</v>
      </c>
      <c r="H380" s="3"/>
      <c r="I380" s="2">
        <f t="shared" si="40"/>
        <v>0</v>
      </c>
      <c r="J380" s="2">
        <f t="shared" si="41"/>
        <v>0</v>
      </c>
    </row>
    <row r="381" spans="1:10" ht="40.15" customHeight="1" x14ac:dyDescent="0.25">
      <c r="A381" s="1" t="s">
        <v>1033</v>
      </c>
      <c r="B381" s="1" t="s">
        <v>19</v>
      </c>
      <c r="C381" s="1" t="s">
        <v>1034</v>
      </c>
      <c r="D381" s="1" t="s">
        <v>1035</v>
      </c>
      <c r="E381" s="1" t="s">
        <v>711</v>
      </c>
      <c r="F381" s="2">
        <v>267</v>
      </c>
      <c r="G381" s="3">
        <v>0</v>
      </c>
      <c r="H381" s="3"/>
      <c r="I381" s="2">
        <f t="shared" si="40"/>
        <v>0</v>
      </c>
      <c r="J381" s="2">
        <f t="shared" si="41"/>
        <v>0</v>
      </c>
    </row>
    <row r="382" spans="1:10" ht="52.15" customHeight="1" x14ac:dyDescent="0.25">
      <c r="A382" s="1" t="s">
        <v>1036</v>
      </c>
      <c r="B382" s="1" t="s">
        <v>19</v>
      </c>
      <c r="C382" s="1" t="s">
        <v>1037</v>
      </c>
      <c r="D382" s="1" t="s">
        <v>1038</v>
      </c>
      <c r="E382" s="1" t="s">
        <v>711</v>
      </c>
      <c r="F382" s="2">
        <v>568</v>
      </c>
      <c r="G382" s="3">
        <v>0</v>
      </c>
      <c r="H382" s="3"/>
      <c r="I382" s="2">
        <f t="shared" si="40"/>
        <v>0</v>
      </c>
      <c r="J382" s="2">
        <f t="shared" si="41"/>
        <v>0</v>
      </c>
    </row>
    <row r="383" spans="1:10" ht="22.15" customHeight="1" x14ac:dyDescent="0.25">
      <c r="A383" s="1" t="s">
        <v>1039</v>
      </c>
      <c r="B383" s="1" t="s">
        <v>19</v>
      </c>
      <c r="C383" s="1" t="s">
        <v>866</v>
      </c>
      <c r="D383" s="1" t="s">
        <v>1040</v>
      </c>
      <c r="E383" s="1" t="s">
        <v>35</v>
      </c>
      <c r="F383" s="2">
        <v>1227</v>
      </c>
      <c r="G383" s="3">
        <v>0</v>
      </c>
      <c r="H383" s="3"/>
      <c r="I383" s="2">
        <f t="shared" si="40"/>
        <v>0</v>
      </c>
      <c r="J383" s="2">
        <f t="shared" si="41"/>
        <v>0</v>
      </c>
    </row>
    <row r="384" spans="1:10" ht="22.15" customHeight="1" x14ac:dyDescent="0.25">
      <c r="A384" s="1" t="s">
        <v>1041</v>
      </c>
      <c r="B384" s="1" t="s">
        <v>19</v>
      </c>
      <c r="C384" s="1" t="s">
        <v>869</v>
      </c>
      <c r="D384" s="1" t="s">
        <v>870</v>
      </c>
      <c r="E384" s="1" t="s">
        <v>711</v>
      </c>
      <c r="F384" s="2">
        <v>278</v>
      </c>
      <c r="G384" s="3">
        <v>0</v>
      </c>
      <c r="H384" s="3"/>
      <c r="I384" s="2">
        <f t="shared" si="40"/>
        <v>0</v>
      </c>
      <c r="J384" s="2">
        <f t="shared" si="41"/>
        <v>0</v>
      </c>
    </row>
    <row r="385" spans="1:10" ht="31.15" customHeight="1" x14ac:dyDescent="0.25">
      <c r="A385" s="1" t="s">
        <v>1042</v>
      </c>
      <c r="B385" s="1" t="s">
        <v>19</v>
      </c>
      <c r="C385" s="1" t="s">
        <v>872</v>
      </c>
      <c r="D385" s="1" t="s">
        <v>873</v>
      </c>
      <c r="E385" s="1" t="s">
        <v>711</v>
      </c>
      <c r="F385" s="2">
        <v>278</v>
      </c>
      <c r="G385" s="3">
        <v>0</v>
      </c>
      <c r="H385" s="3"/>
      <c r="I385" s="2">
        <f t="shared" si="40"/>
        <v>0</v>
      </c>
      <c r="J385" s="2">
        <f t="shared" si="41"/>
        <v>0</v>
      </c>
    </row>
    <row r="386" spans="1:10" ht="24.75" customHeight="1" x14ac:dyDescent="0.25">
      <c r="A386" s="1" t="s">
        <v>1043</v>
      </c>
      <c r="B386" s="1" t="s">
        <v>19</v>
      </c>
      <c r="C386" s="1" t="s">
        <v>875</v>
      </c>
      <c r="D386" s="1" t="s">
        <v>876</v>
      </c>
      <c r="E386" s="1" t="s">
        <v>282</v>
      </c>
      <c r="F386" s="2">
        <v>294</v>
      </c>
      <c r="G386" s="3">
        <v>0</v>
      </c>
      <c r="H386" s="3"/>
      <c r="I386" s="2">
        <f t="shared" si="40"/>
        <v>0</v>
      </c>
      <c r="J386" s="2">
        <f t="shared" si="41"/>
        <v>0</v>
      </c>
    </row>
    <row r="387" spans="1:10" x14ac:dyDescent="0.25">
      <c r="A387" s="1" t="s">
        <v>1044</v>
      </c>
      <c r="B387" s="1"/>
      <c r="C387" s="1"/>
      <c r="D387" s="1" t="s">
        <v>1045</v>
      </c>
    </row>
    <row r="388" spans="1:10" ht="71.650000000000006" customHeight="1" x14ac:dyDescent="0.25">
      <c r="A388" s="1" t="s">
        <v>1046</v>
      </c>
      <c r="B388" s="1" t="s">
        <v>24</v>
      </c>
      <c r="C388" s="1" t="s">
        <v>1047</v>
      </c>
      <c r="D388" s="1" t="s">
        <v>1048</v>
      </c>
      <c r="E388" s="1" t="s">
        <v>27</v>
      </c>
      <c r="F388" s="2">
        <v>273.60000000000002</v>
      </c>
      <c r="G388" s="3">
        <v>0</v>
      </c>
      <c r="H388" s="3"/>
      <c r="I388" s="2">
        <f t="shared" ref="I388:I404" si="42">ROUND(G388*(1 + H388/100),2)</f>
        <v>0</v>
      </c>
      <c r="J388" s="2">
        <f t="shared" ref="J388:J404" si="43">ROUND(F388*I388,2)</f>
        <v>0</v>
      </c>
    </row>
    <row r="389" spans="1:10" ht="57.6" customHeight="1" x14ac:dyDescent="0.25">
      <c r="A389" s="1" t="s">
        <v>1049</v>
      </c>
      <c r="B389" s="1" t="s">
        <v>24</v>
      </c>
      <c r="C389" s="1" t="s">
        <v>742</v>
      </c>
      <c r="D389" s="1" t="s">
        <v>743</v>
      </c>
      <c r="E389" s="1" t="s">
        <v>27</v>
      </c>
      <c r="F389" s="2">
        <v>7</v>
      </c>
      <c r="G389" s="3">
        <v>0</v>
      </c>
      <c r="H389" s="3"/>
      <c r="I389" s="2">
        <f t="shared" si="42"/>
        <v>0</v>
      </c>
      <c r="J389" s="2">
        <f t="shared" si="43"/>
        <v>0</v>
      </c>
    </row>
    <row r="390" spans="1:10" ht="56.65" customHeight="1" x14ac:dyDescent="0.25">
      <c r="A390" s="1" t="s">
        <v>1050</v>
      </c>
      <c r="B390" s="1" t="s">
        <v>24</v>
      </c>
      <c r="C390" s="1" t="s">
        <v>745</v>
      </c>
      <c r="D390" s="1" t="s">
        <v>746</v>
      </c>
      <c r="E390" s="1" t="s">
        <v>27</v>
      </c>
      <c r="F390" s="2">
        <v>37</v>
      </c>
      <c r="G390" s="3">
        <v>0</v>
      </c>
      <c r="H390" s="3"/>
      <c r="I390" s="2">
        <f t="shared" si="42"/>
        <v>0</v>
      </c>
      <c r="J390" s="2">
        <f t="shared" si="43"/>
        <v>0</v>
      </c>
    </row>
    <row r="391" spans="1:10" ht="71.099999999999994" customHeight="1" x14ac:dyDescent="0.25">
      <c r="A391" s="1" t="s">
        <v>1051</v>
      </c>
      <c r="B391" s="1" t="s">
        <v>24</v>
      </c>
      <c r="C391" s="1" t="s">
        <v>1052</v>
      </c>
      <c r="D391" s="1" t="s">
        <v>1053</v>
      </c>
      <c r="E391" s="1" t="s">
        <v>27</v>
      </c>
      <c r="F391" s="2">
        <v>2</v>
      </c>
      <c r="G391" s="3">
        <v>0</v>
      </c>
      <c r="H391" s="3"/>
      <c r="I391" s="2">
        <f t="shared" si="42"/>
        <v>0</v>
      </c>
      <c r="J391" s="2">
        <f t="shared" si="43"/>
        <v>0</v>
      </c>
    </row>
    <row r="392" spans="1:10" ht="71.099999999999994" customHeight="1" x14ac:dyDescent="0.25">
      <c r="A392" s="1" t="s">
        <v>1054</v>
      </c>
      <c r="B392" s="1" t="s">
        <v>24</v>
      </c>
      <c r="C392" s="1" t="s">
        <v>1055</v>
      </c>
      <c r="D392" s="1" t="s">
        <v>1056</v>
      </c>
      <c r="E392" s="1" t="s">
        <v>27</v>
      </c>
      <c r="F392" s="2">
        <v>68.5</v>
      </c>
      <c r="G392" s="3">
        <v>0</v>
      </c>
      <c r="H392" s="3"/>
      <c r="I392" s="2">
        <f t="shared" si="42"/>
        <v>0</v>
      </c>
      <c r="J392" s="2">
        <f t="shared" si="43"/>
        <v>0</v>
      </c>
    </row>
    <row r="393" spans="1:10" ht="71.099999999999994" customHeight="1" x14ac:dyDescent="0.25">
      <c r="A393" s="1" t="s">
        <v>1057</v>
      </c>
      <c r="B393" s="1" t="s">
        <v>24</v>
      </c>
      <c r="C393" s="1" t="s">
        <v>1058</v>
      </c>
      <c r="D393" s="1" t="s">
        <v>1059</v>
      </c>
      <c r="E393" s="1" t="s">
        <v>27</v>
      </c>
      <c r="F393" s="2">
        <v>8</v>
      </c>
      <c r="G393" s="3">
        <v>0</v>
      </c>
      <c r="H393" s="3"/>
      <c r="I393" s="2">
        <f t="shared" si="42"/>
        <v>0</v>
      </c>
      <c r="J393" s="2">
        <f t="shared" si="43"/>
        <v>0</v>
      </c>
    </row>
    <row r="394" spans="1:10" ht="56.25" customHeight="1" x14ac:dyDescent="0.25">
      <c r="A394" s="1" t="s">
        <v>1060</v>
      </c>
      <c r="B394" s="1" t="s">
        <v>24</v>
      </c>
      <c r="C394" s="1" t="s">
        <v>1061</v>
      </c>
      <c r="D394" s="1" t="s">
        <v>1062</v>
      </c>
      <c r="E394" s="1" t="s">
        <v>27</v>
      </c>
      <c r="F394" s="2">
        <v>2255.5</v>
      </c>
      <c r="G394" s="3">
        <v>0</v>
      </c>
      <c r="H394" s="3"/>
      <c r="I394" s="2">
        <f t="shared" si="42"/>
        <v>0</v>
      </c>
      <c r="J394" s="2">
        <f t="shared" si="43"/>
        <v>0</v>
      </c>
    </row>
    <row r="395" spans="1:10" ht="39.200000000000003" customHeight="1" x14ac:dyDescent="0.25">
      <c r="A395" s="1" t="s">
        <v>1063</v>
      </c>
      <c r="B395" s="1" t="s">
        <v>19</v>
      </c>
      <c r="C395" s="1" t="s">
        <v>1064</v>
      </c>
      <c r="D395" s="1" t="s">
        <v>1065</v>
      </c>
      <c r="E395" s="1" t="s">
        <v>27</v>
      </c>
      <c r="F395" s="2">
        <v>46.5</v>
      </c>
      <c r="G395" s="3">
        <v>0</v>
      </c>
      <c r="H395" s="3"/>
      <c r="I395" s="2">
        <f t="shared" si="42"/>
        <v>0</v>
      </c>
      <c r="J395" s="2">
        <f t="shared" si="43"/>
        <v>0</v>
      </c>
    </row>
    <row r="396" spans="1:10" ht="39.200000000000003" customHeight="1" x14ac:dyDescent="0.25">
      <c r="A396" s="1" t="s">
        <v>1066</v>
      </c>
      <c r="B396" s="1" t="s">
        <v>19</v>
      </c>
      <c r="C396" s="1" t="s">
        <v>1067</v>
      </c>
      <c r="D396" s="1" t="s">
        <v>1068</v>
      </c>
      <c r="E396" s="1" t="s">
        <v>27</v>
      </c>
      <c r="F396" s="2">
        <v>186</v>
      </c>
      <c r="G396" s="3">
        <v>0</v>
      </c>
      <c r="H396" s="3"/>
      <c r="I396" s="2">
        <f t="shared" si="42"/>
        <v>0</v>
      </c>
      <c r="J396" s="2">
        <f t="shared" si="43"/>
        <v>0</v>
      </c>
    </row>
    <row r="397" spans="1:10" ht="57.2" customHeight="1" x14ac:dyDescent="0.25">
      <c r="A397" s="1" t="s">
        <v>1069</v>
      </c>
      <c r="B397" s="1" t="s">
        <v>24</v>
      </c>
      <c r="C397" s="1" t="s">
        <v>1070</v>
      </c>
      <c r="D397" s="1" t="s">
        <v>1071</v>
      </c>
      <c r="E397" s="1" t="s">
        <v>27</v>
      </c>
      <c r="F397" s="2">
        <v>5662.5</v>
      </c>
      <c r="G397" s="3">
        <v>0</v>
      </c>
      <c r="H397" s="3"/>
      <c r="I397" s="2">
        <f t="shared" si="42"/>
        <v>0</v>
      </c>
      <c r="J397" s="2">
        <f t="shared" si="43"/>
        <v>0</v>
      </c>
    </row>
    <row r="398" spans="1:10" ht="53.65" customHeight="1" x14ac:dyDescent="0.25">
      <c r="A398" s="1" t="s">
        <v>1072</v>
      </c>
      <c r="B398" s="1" t="s">
        <v>24</v>
      </c>
      <c r="C398" s="1" t="s">
        <v>1073</v>
      </c>
      <c r="D398" s="1" t="s">
        <v>1074</v>
      </c>
      <c r="E398" s="1" t="s">
        <v>27</v>
      </c>
      <c r="F398" s="2">
        <v>2193.6</v>
      </c>
      <c r="G398" s="3">
        <v>0</v>
      </c>
      <c r="H398" s="3"/>
      <c r="I398" s="2">
        <f t="shared" si="42"/>
        <v>0</v>
      </c>
      <c r="J398" s="2">
        <f t="shared" si="43"/>
        <v>0</v>
      </c>
    </row>
    <row r="399" spans="1:10" ht="53.65" customHeight="1" x14ac:dyDescent="0.25">
      <c r="A399" s="1" t="s">
        <v>1075</v>
      </c>
      <c r="B399" s="1" t="s">
        <v>24</v>
      </c>
      <c r="C399" s="1" t="s">
        <v>1076</v>
      </c>
      <c r="D399" s="1" t="s">
        <v>1077</v>
      </c>
      <c r="E399" s="1" t="s">
        <v>27</v>
      </c>
      <c r="F399" s="2">
        <v>6</v>
      </c>
      <c r="G399" s="3">
        <v>0</v>
      </c>
      <c r="H399" s="3"/>
      <c r="I399" s="2">
        <f t="shared" si="42"/>
        <v>0</v>
      </c>
      <c r="J399" s="2">
        <f t="shared" si="43"/>
        <v>0</v>
      </c>
    </row>
    <row r="400" spans="1:10" ht="57.2" customHeight="1" x14ac:dyDescent="0.25">
      <c r="A400" s="1" t="s">
        <v>1078</v>
      </c>
      <c r="B400" s="1" t="s">
        <v>24</v>
      </c>
      <c r="C400" s="1" t="s">
        <v>1079</v>
      </c>
      <c r="D400" s="1" t="s">
        <v>1080</v>
      </c>
      <c r="E400" s="1" t="s">
        <v>27</v>
      </c>
      <c r="F400" s="2">
        <v>8485.2999999999993</v>
      </c>
      <c r="G400" s="3">
        <v>0</v>
      </c>
      <c r="H400" s="3"/>
      <c r="I400" s="2">
        <f t="shared" si="42"/>
        <v>0</v>
      </c>
      <c r="J400" s="2">
        <f t="shared" si="43"/>
        <v>0</v>
      </c>
    </row>
    <row r="401" spans="1:10" ht="58.5" customHeight="1" x14ac:dyDescent="0.25">
      <c r="A401" s="1" t="s">
        <v>1081</v>
      </c>
      <c r="B401" s="1" t="s">
        <v>24</v>
      </c>
      <c r="C401" s="1" t="s">
        <v>1082</v>
      </c>
      <c r="D401" s="1" t="s">
        <v>1083</v>
      </c>
      <c r="E401" s="1" t="s">
        <v>27</v>
      </c>
      <c r="F401" s="2">
        <v>24</v>
      </c>
      <c r="G401" s="3">
        <v>0</v>
      </c>
      <c r="H401" s="3"/>
      <c r="I401" s="2">
        <f t="shared" si="42"/>
        <v>0</v>
      </c>
      <c r="J401" s="2">
        <f t="shared" si="43"/>
        <v>0</v>
      </c>
    </row>
    <row r="402" spans="1:10" ht="43.7" customHeight="1" x14ac:dyDescent="0.25">
      <c r="A402" s="1" t="s">
        <v>1084</v>
      </c>
      <c r="B402" s="1" t="s">
        <v>19</v>
      </c>
      <c r="C402" s="1" t="s">
        <v>1085</v>
      </c>
      <c r="D402" s="1" t="s">
        <v>1086</v>
      </c>
      <c r="E402" s="1" t="s">
        <v>27</v>
      </c>
      <c r="F402" s="2">
        <v>5</v>
      </c>
      <c r="G402" s="3">
        <v>0</v>
      </c>
      <c r="H402" s="3"/>
      <c r="I402" s="2">
        <f t="shared" si="42"/>
        <v>0</v>
      </c>
      <c r="J402" s="2">
        <f t="shared" si="43"/>
        <v>0</v>
      </c>
    </row>
    <row r="403" spans="1:10" ht="56.25" customHeight="1" x14ac:dyDescent="0.25">
      <c r="A403" s="1" t="s">
        <v>1087</v>
      </c>
      <c r="B403" s="1" t="s">
        <v>24</v>
      </c>
      <c r="C403" s="1" t="s">
        <v>1088</v>
      </c>
      <c r="D403" s="1" t="s">
        <v>1089</v>
      </c>
      <c r="E403" s="1" t="s">
        <v>27</v>
      </c>
      <c r="F403" s="2">
        <v>2830.1</v>
      </c>
      <c r="G403" s="3">
        <v>0</v>
      </c>
      <c r="H403" s="3"/>
      <c r="I403" s="2">
        <f t="shared" si="42"/>
        <v>0</v>
      </c>
      <c r="J403" s="2">
        <f t="shared" si="43"/>
        <v>0</v>
      </c>
    </row>
    <row r="404" spans="1:10" ht="43.7" customHeight="1" x14ac:dyDescent="0.25">
      <c r="A404" s="1" t="s">
        <v>1090</v>
      </c>
      <c r="B404" s="1" t="s">
        <v>19</v>
      </c>
      <c r="C404" s="1" t="s">
        <v>1091</v>
      </c>
      <c r="D404" s="1" t="s">
        <v>1092</v>
      </c>
      <c r="E404" s="1" t="s">
        <v>27</v>
      </c>
      <c r="F404" s="2">
        <v>18</v>
      </c>
      <c r="G404" s="3">
        <v>0</v>
      </c>
      <c r="H404" s="3"/>
      <c r="I404" s="2">
        <f t="shared" si="42"/>
        <v>0</v>
      </c>
      <c r="J404" s="2">
        <f t="shared" si="43"/>
        <v>0</v>
      </c>
    </row>
    <row r="405" spans="1:10" x14ac:dyDescent="0.25">
      <c r="A405" s="1" t="s">
        <v>1093</v>
      </c>
      <c r="B405" s="1"/>
      <c r="C405" s="1"/>
      <c r="D405" s="1" t="s">
        <v>1094</v>
      </c>
    </row>
    <row r="406" spans="1:10" ht="61.15" customHeight="1" x14ac:dyDescent="0.25">
      <c r="A406" s="1" t="s">
        <v>1095</v>
      </c>
      <c r="B406" s="1" t="s">
        <v>24</v>
      </c>
      <c r="C406" s="1" t="s">
        <v>1096</v>
      </c>
      <c r="D406" s="1" t="s">
        <v>1097</v>
      </c>
      <c r="E406" s="1" t="s">
        <v>35</v>
      </c>
      <c r="F406" s="2">
        <v>3</v>
      </c>
      <c r="G406" s="3">
        <v>0</v>
      </c>
      <c r="H406" s="3"/>
      <c r="I406" s="2">
        <f>ROUND(G406*(1 + H406/100),2)</f>
        <v>0</v>
      </c>
      <c r="J406" s="2">
        <f>ROUND(F406*I406,2)</f>
        <v>0</v>
      </c>
    </row>
    <row r="407" spans="1:10" ht="61.15" customHeight="1" x14ac:dyDescent="0.25">
      <c r="A407" s="1" t="s">
        <v>1098</v>
      </c>
      <c r="B407" s="1" t="s">
        <v>24</v>
      </c>
      <c r="C407" s="1" t="s">
        <v>1099</v>
      </c>
      <c r="D407" s="1" t="s">
        <v>1100</v>
      </c>
      <c r="E407" s="1" t="s">
        <v>35</v>
      </c>
      <c r="F407" s="2">
        <v>2</v>
      </c>
      <c r="G407" s="3">
        <v>0</v>
      </c>
      <c r="H407" s="3"/>
      <c r="I407" s="2">
        <f>ROUND(G407*(1 + H407/100),2)</f>
        <v>0</v>
      </c>
      <c r="J407" s="2">
        <f>ROUND(F407*I407,2)</f>
        <v>0</v>
      </c>
    </row>
    <row r="408" spans="1:10" ht="67.5" customHeight="1" x14ac:dyDescent="0.25">
      <c r="A408" s="1" t="s">
        <v>1101</v>
      </c>
      <c r="B408" s="1" t="s">
        <v>19</v>
      </c>
      <c r="C408" s="1" t="s">
        <v>1102</v>
      </c>
      <c r="D408" s="1" t="s">
        <v>1103</v>
      </c>
      <c r="E408" s="1" t="s">
        <v>35</v>
      </c>
      <c r="F408" s="2">
        <v>3</v>
      </c>
      <c r="G408" s="3">
        <v>0</v>
      </c>
      <c r="H408" s="3"/>
      <c r="I408" s="2">
        <f>ROUND(G408*(1 + H408/100),2)</f>
        <v>0</v>
      </c>
      <c r="J408" s="2">
        <f>ROUND(F408*I408,2)</f>
        <v>0</v>
      </c>
    </row>
    <row r="409" spans="1:10" ht="32.450000000000003" customHeight="1" x14ac:dyDescent="0.25">
      <c r="A409" s="1" t="s">
        <v>1104</v>
      </c>
      <c r="B409" s="1" t="s">
        <v>19</v>
      </c>
      <c r="C409" s="1" t="s">
        <v>1105</v>
      </c>
      <c r="D409" s="1" t="s">
        <v>1106</v>
      </c>
      <c r="E409" s="1" t="s">
        <v>35</v>
      </c>
      <c r="F409" s="2">
        <v>2</v>
      </c>
      <c r="G409" s="3">
        <v>0</v>
      </c>
      <c r="H409" s="3"/>
      <c r="I409" s="2">
        <f>ROUND(G409*(1 + H409/100),2)</f>
        <v>0</v>
      </c>
      <c r="J409" s="2">
        <f>ROUND(F409*I409,2)</f>
        <v>0</v>
      </c>
    </row>
    <row r="410" spans="1:10" ht="43.7" customHeight="1" x14ac:dyDescent="0.25">
      <c r="A410" s="1" t="s">
        <v>1107</v>
      </c>
      <c r="B410" s="1" t="s">
        <v>19</v>
      </c>
      <c r="C410" s="1" t="s">
        <v>1108</v>
      </c>
      <c r="D410" s="1" t="s">
        <v>1109</v>
      </c>
      <c r="E410" s="1" t="s">
        <v>35</v>
      </c>
      <c r="F410" s="2">
        <v>9</v>
      </c>
      <c r="G410" s="3">
        <v>0</v>
      </c>
      <c r="H410" s="3"/>
      <c r="I410" s="2">
        <f>ROUND(G410*(1 + H410/100),2)</f>
        <v>0</v>
      </c>
      <c r="J410" s="2">
        <f>ROUND(F410*I410,2)</f>
        <v>0</v>
      </c>
    </row>
    <row r="411" spans="1:10" x14ac:dyDescent="0.25">
      <c r="A411" s="1" t="s">
        <v>1110</v>
      </c>
      <c r="B411" s="1"/>
      <c r="C411" s="1"/>
      <c r="D411" s="1" t="s">
        <v>1111</v>
      </c>
    </row>
    <row r="412" spans="1:10" ht="48.6" customHeight="1" x14ac:dyDescent="0.25">
      <c r="A412" s="1" t="s">
        <v>1112</v>
      </c>
      <c r="B412" s="1" t="s">
        <v>24</v>
      </c>
      <c r="C412" s="1" t="s">
        <v>1113</v>
      </c>
      <c r="D412" s="1" t="s">
        <v>1114</v>
      </c>
      <c r="E412" s="1" t="s">
        <v>35</v>
      </c>
      <c r="F412" s="2">
        <v>8</v>
      </c>
      <c r="G412" s="3">
        <v>0</v>
      </c>
      <c r="H412" s="3"/>
      <c r="I412" s="2">
        <f t="shared" ref="I412:I427" si="44">ROUND(G412*(1 + H412/100),2)</f>
        <v>0</v>
      </c>
      <c r="J412" s="2">
        <f t="shared" ref="J412:J427" si="45">ROUND(F412*I412,2)</f>
        <v>0</v>
      </c>
    </row>
    <row r="413" spans="1:10" ht="48.2" customHeight="1" x14ac:dyDescent="0.25">
      <c r="A413" s="1" t="s">
        <v>1115</v>
      </c>
      <c r="B413" s="1" t="s">
        <v>24</v>
      </c>
      <c r="C413" s="1" t="s">
        <v>1116</v>
      </c>
      <c r="D413" s="1" t="s">
        <v>1117</v>
      </c>
      <c r="E413" s="1" t="s">
        <v>35</v>
      </c>
      <c r="F413" s="2">
        <v>38</v>
      </c>
      <c r="G413" s="3">
        <v>0</v>
      </c>
      <c r="H413" s="3"/>
      <c r="I413" s="2">
        <f t="shared" si="44"/>
        <v>0</v>
      </c>
      <c r="J413" s="2">
        <f t="shared" si="45"/>
        <v>0</v>
      </c>
    </row>
    <row r="414" spans="1:10" ht="48.6" customHeight="1" x14ac:dyDescent="0.25">
      <c r="A414" s="1" t="s">
        <v>1118</v>
      </c>
      <c r="B414" s="1" t="s">
        <v>24</v>
      </c>
      <c r="C414" s="1" t="s">
        <v>1119</v>
      </c>
      <c r="D414" s="1" t="s">
        <v>1120</v>
      </c>
      <c r="E414" s="1" t="s">
        <v>35</v>
      </c>
      <c r="F414" s="2">
        <v>2</v>
      </c>
      <c r="G414" s="3">
        <v>0</v>
      </c>
      <c r="H414" s="3"/>
      <c r="I414" s="2">
        <f t="shared" si="44"/>
        <v>0</v>
      </c>
      <c r="J414" s="2">
        <f t="shared" si="45"/>
        <v>0</v>
      </c>
    </row>
    <row r="415" spans="1:10" ht="48.6" customHeight="1" x14ac:dyDescent="0.25">
      <c r="A415" s="1" t="s">
        <v>1121</v>
      </c>
      <c r="B415" s="1" t="s">
        <v>24</v>
      </c>
      <c r="C415" s="1" t="s">
        <v>1122</v>
      </c>
      <c r="D415" s="1" t="s">
        <v>1123</v>
      </c>
      <c r="E415" s="1" t="s">
        <v>35</v>
      </c>
      <c r="F415" s="2">
        <v>16</v>
      </c>
      <c r="G415" s="3">
        <v>0</v>
      </c>
      <c r="H415" s="3"/>
      <c r="I415" s="2">
        <f t="shared" si="44"/>
        <v>0</v>
      </c>
      <c r="J415" s="2">
        <f t="shared" si="45"/>
        <v>0</v>
      </c>
    </row>
    <row r="416" spans="1:10" ht="29.65" customHeight="1" x14ac:dyDescent="0.25">
      <c r="A416" s="1" t="s">
        <v>1124</v>
      </c>
      <c r="B416" s="1" t="s">
        <v>19</v>
      </c>
      <c r="C416" s="1" t="s">
        <v>748</v>
      </c>
      <c r="D416" s="1" t="s">
        <v>749</v>
      </c>
      <c r="E416" s="1" t="s">
        <v>35</v>
      </c>
      <c r="F416" s="2">
        <v>73</v>
      </c>
      <c r="G416" s="3">
        <v>0</v>
      </c>
      <c r="H416" s="3"/>
      <c r="I416" s="2">
        <f t="shared" si="44"/>
        <v>0</v>
      </c>
      <c r="J416" s="2">
        <f t="shared" si="45"/>
        <v>0</v>
      </c>
    </row>
    <row r="417" spans="1:10" ht="23.85" customHeight="1" x14ac:dyDescent="0.25">
      <c r="A417" s="1" t="s">
        <v>1125</v>
      </c>
      <c r="B417" s="1" t="s">
        <v>19</v>
      </c>
      <c r="C417" s="1" t="s">
        <v>1126</v>
      </c>
      <c r="D417" s="1" t="s">
        <v>1127</v>
      </c>
      <c r="E417" s="1" t="s">
        <v>35</v>
      </c>
      <c r="F417" s="2">
        <v>25</v>
      </c>
      <c r="G417" s="3">
        <v>0</v>
      </c>
      <c r="H417" s="3"/>
      <c r="I417" s="2">
        <f t="shared" si="44"/>
        <v>0</v>
      </c>
      <c r="J417" s="2">
        <f t="shared" si="45"/>
        <v>0</v>
      </c>
    </row>
    <row r="418" spans="1:10" ht="49.9" customHeight="1" x14ac:dyDescent="0.25">
      <c r="A418" s="1" t="s">
        <v>1128</v>
      </c>
      <c r="B418" s="1" t="s">
        <v>24</v>
      </c>
      <c r="C418" s="1" t="s">
        <v>1129</v>
      </c>
      <c r="D418" s="1" t="s">
        <v>1130</v>
      </c>
      <c r="E418" s="1" t="s">
        <v>35</v>
      </c>
      <c r="F418" s="2">
        <v>109</v>
      </c>
      <c r="G418" s="3">
        <v>0</v>
      </c>
      <c r="H418" s="3"/>
      <c r="I418" s="2">
        <f t="shared" si="44"/>
        <v>0</v>
      </c>
      <c r="J418" s="2">
        <f t="shared" si="45"/>
        <v>0</v>
      </c>
    </row>
    <row r="419" spans="1:10" ht="50.85" customHeight="1" x14ac:dyDescent="0.25">
      <c r="A419" s="1" t="s">
        <v>1131</v>
      </c>
      <c r="B419" s="1" t="s">
        <v>24</v>
      </c>
      <c r="C419" s="1" t="s">
        <v>1132</v>
      </c>
      <c r="D419" s="1" t="s">
        <v>1133</v>
      </c>
      <c r="E419" s="1" t="s">
        <v>35</v>
      </c>
      <c r="F419" s="2">
        <v>27</v>
      </c>
      <c r="G419" s="3">
        <v>0</v>
      </c>
      <c r="H419" s="3"/>
      <c r="I419" s="2">
        <f t="shared" si="44"/>
        <v>0</v>
      </c>
      <c r="J419" s="2">
        <f t="shared" si="45"/>
        <v>0</v>
      </c>
    </row>
    <row r="420" spans="1:10" ht="49.9" customHeight="1" x14ac:dyDescent="0.25">
      <c r="A420" s="1" t="s">
        <v>1134</v>
      </c>
      <c r="B420" s="1" t="s">
        <v>24</v>
      </c>
      <c r="C420" s="1" t="s">
        <v>1135</v>
      </c>
      <c r="D420" s="1" t="s">
        <v>1136</v>
      </c>
      <c r="E420" s="1" t="s">
        <v>35</v>
      </c>
      <c r="F420" s="2">
        <v>8</v>
      </c>
      <c r="G420" s="3">
        <v>0</v>
      </c>
      <c r="H420" s="3"/>
      <c r="I420" s="2">
        <f t="shared" si="44"/>
        <v>0</v>
      </c>
      <c r="J420" s="2">
        <f t="shared" si="45"/>
        <v>0</v>
      </c>
    </row>
    <row r="421" spans="1:10" ht="50.85" customHeight="1" x14ac:dyDescent="0.25">
      <c r="A421" s="1" t="s">
        <v>1137</v>
      </c>
      <c r="B421" s="1" t="s">
        <v>24</v>
      </c>
      <c r="C421" s="1" t="s">
        <v>1138</v>
      </c>
      <c r="D421" s="1" t="s">
        <v>1139</v>
      </c>
      <c r="E421" s="1" t="s">
        <v>35</v>
      </c>
      <c r="F421" s="2">
        <v>1</v>
      </c>
      <c r="G421" s="3">
        <v>0</v>
      </c>
      <c r="H421" s="3"/>
      <c r="I421" s="2">
        <f t="shared" si="44"/>
        <v>0</v>
      </c>
      <c r="J421" s="2">
        <f t="shared" si="45"/>
        <v>0</v>
      </c>
    </row>
    <row r="422" spans="1:10" ht="26.65" customHeight="1" x14ac:dyDescent="0.25">
      <c r="A422" s="1" t="s">
        <v>1140</v>
      </c>
      <c r="B422" s="1" t="s">
        <v>19</v>
      </c>
      <c r="C422" s="1" t="s">
        <v>1141</v>
      </c>
      <c r="D422" s="1" t="s">
        <v>1142</v>
      </c>
      <c r="E422" s="1" t="s">
        <v>35</v>
      </c>
      <c r="F422" s="2">
        <v>19</v>
      </c>
      <c r="G422" s="3">
        <v>0</v>
      </c>
      <c r="H422" s="3"/>
      <c r="I422" s="2">
        <f t="shared" si="44"/>
        <v>0</v>
      </c>
      <c r="J422" s="2">
        <f t="shared" si="45"/>
        <v>0</v>
      </c>
    </row>
    <row r="423" spans="1:10" ht="58.5" customHeight="1" x14ac:dyDescent="0.25">
      <c r="A423" s="1" t="s">
        <v>1143</v>
      </c>
      <c r="B423" s="1" t="s">
        <v>24</v>
      </c>
      <c r="C423" s="1" t="s">
        <v>1144</v>
      </c>
      <c r="D423" s="1" t="s">
        <v>1145</v>
      </c>
      <c r="E423" s="1" t="s">
        <v>35</v>
      </c>
      <c r="F423" s="2">
        <v>6</v>
      </c>
      <c r="G423" s="3">
        <v>0</v>
      </c>
      <c r="H423" s="3"/>
      <c r="I423" s="2">
        <f t="shared" si="44"/>
        <v>0</v>
      </c>
      <c r="J423" s="2">
        <f t="shared" si="45"/>
        <v>0</v>
      </c>
    </row>
    <row r="424" spans="1:10" ht="49.9" customHeight="1" x14ac:dyDescent="0.25">
      <c r="A424" s="1" t="s">
        <v>1146</v>
      </c>
      <c r="B424" s="1" t="s">
        <v>24</v>
      </c>
      <c r="C424" s="1" t="s">
        <v>1147</v>
      </c>
      <c r="D424" s="1" t="s">
        <v>1148</v>
      </c>
      <c r="E424" s="1" t="s">
        <v>35</v>
      </c>
      <c r="F424" s="2">
        <v>21</v>
      </c>
      <c r="G424" s="3">
        <v>0</v>
      </c>
      <c r="H424" s="3"/>
      <c r="I424" s="2">
        <f t="shared" si="44"/>
        <v>0</v>
      </c>
      <c r="J424" s="2">
        <f t="shared" si="45"/>
        <v>0</v>
      </c>
    </row>
    <row r="425" spans="1:10" ht="50.85" customHeight="1" x14ac:dyDescent="0.25">
      <c r="A425" s="1" t="s">
        <v>1149</v>
      </c>
      <c r="B425" s="1" t="s">
        <v>24</v>
      </c>
      <c r="C425" s="1" t="s">
        <v>1150</v>
      </c>
      <c r="D425" s="1" t="s">
        <v>1151</v>
      </c>
      <c r="E425" s="1" t="s">
        <v>35</v>
      </c>
      <c r="F425" s="2">
        <v>8</v>
      </c>
      <c r="G425" s="3">
        <v>0</v>
      </c>
      <c r="H425" s="3"/>
      <c r="I425" s="2">
        <f t="shared" si="44"/>
        <v>0</v>
      </c>
      <c r="J425" s="2">
        <f t="shared" si="45"/>
        <v>0</v>
      </c>
    </row>
    <row r="426" spans="1:10" ht="59.85" customHeight="1" x14ac:dyDescent="0.25">
      <c r="A426" s="1" t="s">
        <v>1152</v>
      </c>
      <c r="B426" s="1" t="s">
        <v>24</v>
      </c>
      <c r="C426" s="1" t="s">
        <v>1153</v>
      </c>
      <c r="D426" s="1" t="s">
        <v>1154</v>
      </c>
      <c r="E426" s="1" t="s">
        <v>35</v>
      </c>
      <c r="F426" s="2">
        <v>6</v>
      </c>
      <c r="G426" s="3">
        <v>0</v>
      </c>
      <c r="H426" s="3"/>
      <c r="I426" s="2">
        <f t="shared" si="44"/>
        <v>0</v>
      </c>
      <c r="J426" s="2">
        <f t="shared" si="45"/>
        <v>0</v>
      </c>
    </row>
    <row r="427" spans="1:10" ht="49.5" customHeight="1" x14ac:dyDescent="0.25">
      <c r="A427" s="1" t="s">
        <v>1155</v>
      </c>
      <c r="B427" s="1" t="s">
        <v>24</v>
      </c>
      <c r="C427" s="1" t="s">
        <v>1156</v>
      </c>
      <c r="D427" s="1" t="s">
        <v>1157</v>
      </c>
      <c r="E427" s="1" t="s">
        <v>35</v>
      </c>
      <c r="F427" s="2">
        <v>93</v>
      </c>
      <c r="G427" s="3">
        <v>0</v>
      </c>
      <c r="H427" s="3"/>
      <c r="I427" s="2">
        <f t="shared" si="44"/>
        <v>0</v>
      </c>
      <c r="J427" s="2">
        <f t="shared" si="45"/>
        <v>0</v>
      </c>
    </row>
    <row r="428" spans="1:10" x14ac:dyDescent="0.25">
      <c r="A428" s="1" t="s">
        <v>1158</v>
      </c>
      <c r="B428" s="1"/>
      <c r="C428" s="1"/>
      <c r="D428" s="1" t="s">
        <v>1159</v>
      </c>
    </row>
    <row r="429" spans="1:10" ht="28.9" customHeight="1" x14ac:dyDescent="0.25">
      <c r="A429" s="1" t="s">
        <v>1160</v>
      </c>
      <c r="B429" s="1" t="s">
        <v>19</v>
      </c>
      <c r="C429" s="1" t="s">
        <v>1161</v>
      </c>
      <c r="D429" s="1" t="s">
        <v>1162</v>
      </c>
      <c r="E429" s="1" t="s">
        <v>35</v>
      </c>
      <c r="F429" s="2">
        <v>11</v>
      </c>
      <c r="G429" s="3">
        <v>0</v>
      </c>
      <c r="H429" s="3"/>
      <c r="I429" s="2">
        <f>ROUND(G429*(1 + H429/100),2)</f>
        <v>0</v>
      </c>
      <c r="J429" s="2">
        <f>ROUND(F429*I429,2)</f>
        <v>0</v>
      </c>
    </row>
    <row r="430" spans="1:10" ht="36.4" customHeight="1" x14ac:dyDescent="0.25">
      <c r="A430" s="1" t="s">
        <v>1163</v>
      </c>
      <c r="B430" s="1" t="s">
        <v>19</v>
      </c>
      <c r="C430" s="1" t="s">
        <v>1164</v>
      </c>
      <c r="D430" s="1" t="s">
        <v>1165</v>
      </c>
      <c r="E430" s="1" t="s">
        <v>35</v>
      </c>
      <c r="F430" s="2">
        <v>2</v>
      </c>
      <c r="G430" s="3">
        <v>0</v>
      </c>
      <c r="H430" s="3"/>
      <c r="I430" s="2">
        <f>ROUND(G430*(1 + H430/100),2)</f>
        <v>0</v>
      </c>
      <c r="J430" s="2">
        <f>ROUND(F430*I430,2)</f>
        <v>0</v>
      </c>
    </row>
    <row r="431" spans="1:10" x14ac:dyDescent="0.25">
      <c r="A431" s="1" t="s">
        <v>1166</v>
      </c>
      <c r="B431" s="1"/>
      <c r="C431" s="1"/>
      <c r="D431" s="1" t="s">
        <v>1167</v>
      </c>
    </row>
    <row r="432" spans="1:10" ht="45.4" customHeight="1" x14ac:dyDescent="0.25">
      <c r="A432" s="1" t="s">
        <v>1168</v>
      </c>
      <c r="B432" s="1" t="s">
        <v>24</v>
      </c>
      <c r="C432" s="1" t="s">
        <v>1169</v>
      </c>
      <c r="D432" s="1" t="s">
        <v>1170</v>
      </c>
      <c r="E432" s="1" t="s">
        <v>35</v>
      </c>
      <c r="F432" s="2">
        <v>1</v>
      </c>
      <c r="G432" s="3">
        <v>0</v>
      </c>
      <c r="H432" s="3"/>
      <c r="I432" s="2">
        <f t="shared" ref="I432:I449" si="46">ROUND(G432*(1 + H432/100),2)</f>
        <v>0</v>
      </c>
      <c r="J432" s="2">
        <f t="shared" ref="J432:J449" si="47">ROUND(F432*I432,2)</f>
        <v>0</v>
      </c>
    </row>
    <row r="433" spans="1:10" ht="23.85" customHeight="1" x14ac:dyDescent="0.25">
      <c r="A433" s="1" t="s">
        <v>1171</v>
      </c>
      <c r="B433" s="1" t="s">
        <v>19</v>
      </c>
      <c r="C433" s="1" t="s">
        <v>1126</v>
      </c>
      <c r="D433" s="1" t="s">
        <v>1127</v>
      </c>
      <c r="E433" s="1" t="s">
        <v>35</v>
      </c>
      <c r="F433" s="2">
        <v>5</v>
      </c>
      <c r="G433" s="3">
        <v>0</v>
      </c>
      <c r="H433" s="3"/>
      <c r="I433" s="2">
        <f t="shared" si="46"/>
        <v>0</v>
      </c>
      <c r="J433" s="2">
        <f t="shared" si="47"/>
        <v>0</v>
      </c>
    </row>
    <row r="434" spans="1:10" ht="27.95" customHeight="1" x14ac:dyDescent="0.25">
      <c r="A434" s="1" t="s">
        <v>1172</v>
      </c>
      <c r="B434" s="1" t="s">
        <v>19</v>
      </c>
      <c r="C434" s="1" t="s">
        <v>1173</v>
      </c>
      <c r="D434" s="1" t="s">
        <v>1174</v>
      </c>
      <c r="E434" s="1" t="s">
        <v>35</v>
      </c>
      <c r="F434" s="2">
        <v>1</v>
      </c>
      <c r="G434" s="3">
        <v>0</v>
      </c>
      <c r="H434" s="3"/>
      <c r="I434" s="2">
        <f t="shared" si="46"/>
        <v>0</v>
      </c>
      <c r="J434" s="2">
        <f t="shared" si="47"/>
        <v>0</v>
      </c>
    </row>
    <row r="435" spans="1:10" ht="41.85" customHeight="1" x14ac:dyDescent="0.25">
      <c r="A435" s="1" t="s">
        <v>1175</v>
      </c>
      <c r="B435" s="1" t="s">
        <v>24</v>
      </c>
      <c r="C435" s="1" t="s">
        <v>751</v>
      </c>
      <c r="D435" s="1" t="s">
        <v>752</v>
      </c>
      <c r="E435" s="1" t="s">
        <v>35</v>
      </c>
      <c r="F435" s="2">
        <v>52</v>
      </c>
      <c r="G435" s="3">
        <v>0</v>
      </c>
      <c r="H435" s="3"/>
      <c r="I435" s="2">
        <f t="shared" si="46"/>
        <v>0</v>
      </c>
      <c r="J435" s="2">
        <f t="shared" si="47"/>
        <v>0</v>
      </c>
    </row>
    <row r="436" spans="1:10" ht="41.85" customHeight="1" x14ac:dyDescent="0.25">
      <c r="A436" s="1" t="s">
        <v>1176</v>
      </c>
      <c r="B436" s="1" t="s">
        <v>24</v>
      </c>
      <c r="C436" s="1" t="s">
        <v>754</v>
      </c>
      <c r="D436" s="1" t="s">
        <v>755</v>
      </c>
      <c r="E436" s="1" t="s">
        <v>35</v>
      </c>
      <c r="F436" s="2">
        <v>28</v>
      </c>
      <c r="G436" s="3">
        <v>0</v>
      </c>
      <c r="H436" s="3"/>
      <c r="I436" s="2">
        <f t="shared" si="46"/>
        <v>0</v>
      </c>
      <c r="J436" s="2">
        <f t="shared" si="47"/>
        <v>0</v>
      </c>
    </row>
    <row r="437" spans="1:10" ht="41.85" customHeight="1" x14ac:dyDescent="0.25">
      <c r="A437" s="1" t="s">
        <v>1177</v>
      </c>
      <c r="B437" s="1" t="s">
        <v>24</v>
      </c>
      <c r="C437" s="1" t="s">
        <v>1178</v>
      </c>
      <c r="D437" s="1" t="s">
        <v>1179</v>
      </c>
      <c r="E437" s="1" t="s">
        <v>35</v>
      </c>
      <c r="F437" s="2">
        <v>13</v>
      </c>
      <c r="G437" s="3">
        <v>0</v>
      </c>
      <c r="H437" s="3"/>
      <c r="I437" s="2">
        <f t="shared" si="46"/>
        <v>0</v>
      </c>
      <c r="J437" s="2">
        <f t="shared" si="47"/>
        <v>0</v>
      </c>
    </row>
    <row r="438" spans="1:10" ht="41.85" customHeight="1" x14ac:dyDescent="0.25">
      <c r="A438" s="1" t="s">
        <v>1180</v>
      </c>
      <c r="B438" s="1" t="s">
        <v>24</v>
      </c>
      <c r="C438" s="1" t="s">
        <v>1181</v>
      </c>
      <c r="D438" s="1" t="s">
        <v>1182</v>
      </c>
      <c r="E438" s="1" t="s">
        <v>35</v>
      </c>
      <c r="F438" s="2">
        <v>22</v>
      </c>
      <c r="G438" s="3">
        <v>0</v>
      </c>
      <c r="H438" s="3"/>
      <c r="I438" s="2">
        <f t="shared" si="46"/>
        <v>0</v>
      </c>
      <c r="J438" s="2">
        <f t="shared" si="47"/>
        <v>0</v>
      </c>
    </row>
    <row r="439" spans="1:10" ht="41.45" customHeight="1" x14ac:dyDescent="0.25">
      <c r="A439" s="1" t="s">
        <v>1183</v>
      </c>
      <c r="B439" s="1" t="s">
        <v>24</v>
      </c>
      <c r="C439" s="1" t="s">
        <v>1184</v>
      </c>
      <c r="D439" s="1" t="s">
        <v>1185</v>
      </c>
      <c r="E439" s="1" t="s">
        <v>35</v>
      </c>
      <c r="F439" s="2">
        <v>3</v>
      </c>
      <c r="G439" s="3">
        <v>0</v>
      </c>
      <c r="H439" s="3"/>
      <c r="I439" s="2">
        <f t="shared" si="46"/>
        <v>0</v>
      </c>
      <c r="J439" s="2">
        <f t="shared" si="47"/>
        <v>0</v>
      </c>
    </row>
    <row r="440" spans="1:10" ht="41.45" customHeight="1" x14ac:dyDescent="0.25">
      <c r="A440" s="1" t="s">
        <v>1186</v>
      </c>
      <c r="B440" s="1" t="s">
        <v>24</v>
      </c>
      <c r="C440" s="1" t="s">
        <v>1187</v>
      </c>
      <c r="D440" s="1" t="s">
        <v>1188</v>
      </c>
      <c r="E440" s="1" t="s">
        <v>35</v>
      </c>
      <c r="F440" s="2">
        <v>1</v>
      </c>
      <c r="G440" s="3">
        <v>0</v>
      </c>
      <c r="H440" s="3"/>
      <c r="I440" s="2">
        <f t="shared" si="46"/>
        <v>0</v>
      </c>
      <c r="J440" s="2">
        <f t="shared" si="47"/>
        <v>0</v>
      </c>
    </row>
    <row r="441" spans="1:10" ht="41.45" customHeight="1" x14ac:dyDescent="0.25">
      <c r="A441" s="1" t="s">
        <v>1189</v>
      </c>
      <c r="B441" s="1" t="s">
        <v>24</v>
      </c>
      <c r="C441" s="1" t="s">
        <v>1190</v>
      </c>
      <c r="D441" s="1" t="s">
        <v>1191</v>
      </c>
      <c r="E441" s="1" t="s">
        <v>35</v>
      </c>
      <c r="F441" s="2">
        <v>1</v>
      </c>
      <c r="G441" s="3">
        <v>0</v>
      </c>
      <c r="H441" s="3"/>
      <c r="I441" s="2">
        <f t="shared" si="46"/>
        <v>0</v>
      </c>
      <c r="J441" s="2">
        <f t="shared" si="47"/>
        <v>0</v>
      </c>
    </row>
    <row r="442" spans="1:10" ht="43.7" customHeight="1" x14ac:dyDescent="0.25">
      <c r="A442" s="1" t="s">
        <v>1192</v>
      </c>
      <c r="B442" s="1" t="s">
        <v>19</v>
      </c>
      <c r="C442" s="1" t="s">
        <v>1193</v>
      </c>
      <c r="D442" s="1" t="s">
        <v>1194</v>
      </c>
      <c r="E442" s="1" t="s">
        <v>35</v>
      </c>
      <c r="F442" s="2">
        <v>3</v>
      </c>
      <c r="G442" s="3">
        <v>0</v>
      </c>
      <c r="H442" s="3"/>
      <c r="I442" s="2">
        <f t="shared" si="46"/>
        <v>0</v>
      </c>
      <c r="J442" s="2">
        <f t="shared" si="47"/>
        <v>0</v>
      </c>
    </row>
    <row r="443" spans="1:10" ht="36" customHeight="1" x14ac:dyDescent="0.25">
      <c r="A443" s="1" t="s">
        <v>1195</v>
      </c>
      <c r="B443" s="1" t="s">
        <v>19</v>
      </c>
      <c r="C443" s="1" t="s">
        <v>1196</v>
      </c>
      <c r="D443" s="1" t="s">
        <v>1197</v>
      </c>
      <c r="E443" s="1" t="s">
        <v>35</v>
      </c>
      <c r="F443" s="2">
        <v>1</v>
      </c>
      <c r="G443" s="3">
        <v>0</v>
      </c>
      <c r="H443" s="3"/>
      <c r="I443" s="2">
        <f t="shared" si="46"/>
        <v>0</v>
      </c>
      <c r="J443" s="2">
        <f t="shared" si="47"/>
        <v>0</v>
      </c>
    </row>
    <row r="444" spans="1:10" ht="48.6" customHeight="1" x14ac:dyDescent="0.25">
      <c r="A444" s="1" t="s">
        <v>1198</v>
      </c>
      <c r="B444" s="1" t="s">
        <v>19</v>
      </c>
      <c r="C444" s="1" t="s">
        <v>1199</v>
      </c>
      <c r="D444" s="1" t="s">
        <v>1200</v>
      </c>
      <c r="E444" s="1" t="s">
        <v>35</v>
      </c>
      <c r="F444" s="2">
        <v>3</v>
      </c>
      <c r="G444" s="3">
        <v>0</v>
      </c>
      <c r="H444" s="3"/>
      <c r="I444" s="2">
        <f t="shared" si="46"/>
        <v>0</v>
      </c>
      <c r="J444" s="2">
        <f t="shared" si="47"/>
        <v>0</v>
      </c>
    </row>
    <row r="445" spans="1:10" ht="48.6" customHeight="1" x14ac:dyDescent="0.25">
      <c r="A445" s="1" t="s">
        <v>1201</v>
      </c>
      <c r="B445" s="1" t="s">
        <v>19</v>
      </c>
      <c r="C445" s="1" t="s">
        <v>1202</v>
      </c>
      <c r="D445" s="1" t="s">
        <v>1203</v>
      </c>
      <c r="E445" s="1" t="s">
        <v>35</v>
      </c>
      <c r="F445" s="2">
        <v>2</v>
      </c>
      <c r="G445" s="3">
        <v>0</v>
      </c>
      <c r="H445" s="3"/>
      <c r="I445" s="2">
        <f t="shared" si="46"/>
        <v>0</v>
      </c>
      <c r="J445" s="2">
        <f t="shared" si="47"/>
        <v>0</v>
      </c>
    </row>
    <row r="446" spans="1:10" ht="35.1" customHeight="1" x14ac:dyDescent="0.25">
      <c r="A446" s="1" t="s">
        <v>1204</v>
      </c>
      <c r="B446" s="1" t="s">
        <v>19</v>
      </c>
      <c r="C446" s="1" t="s">
        <v>1205</v>
      </c>
      <c r="D446" s="1" t="s">
        <v>1206</v>
      </c>
      <c r="E446" s="1" t="s">
        <v>711</v>
      </c>
      <c r="F446" s="2">
        <v>4</v>
      </c>
      <c r="G446" s="3">
        <v>0</v>
      </c>
      <c r="H446" s="3"/>
      <c r="I446" s="2">
        <f t="shared" si="46"/>
        <v>0</v>
      </c>
      <c r="J446" s="2">
        <f t="shared" si="47"/>
        <v>0</v>
      </c>
    </row>
    <row r="447" spans="1:10" ht="35.1" customHeight="1" x14ac:dyDescent="0.25">
      <c r="A447" s="1" t="s">
        <v>1207</v>
      </c>
      <c r="B447" s="1" t="s">
        <v>19</v>
      </c>
      <c r="C447" s="1" t="s">
        <v>1208</v>
      </c>
      <c r="D447" s="1" t="s">
        <v>1209</v>
      </c>
      <c r="E447" s="1" t="s">
        <v>711</v>
      </c>
      <c r="F447" s="2">
        <v>7</v>
      </c>
      <c r="G447" s="3">
        <v>0</v>
      </c>
      <c r="H447" s="3"/>
      <c r="I447" s="2">
        <f t="shared" si="46"/>
        <v>0</v>
      </c>
      <c r="J447" s="2">
        <f t="shared" si="47"/>
        <v>0</v>
      </c>
    </row>
    <row r="448" spans="1:10" ht="35.1" customHeight="1" x14ac:dyDescent="0.25">
      <c r="A448" s="1" t="s">
        <v>1210</v>
      </c>
      <c r="B448" s="1" t="s">
        <v>19</v>
      </c>
      <c r="C448" s="1" t="s">
        <v>1211</v>
      </c>
      <c r="D448" s="1" t="s">
        <v>1212</v>
      </c>
      <c r="E448" s="1" t="s">
        <v>711</v>
      </c>
      <c r="F448" s="2">
        <v>4</v>
      </c>
      <c r="G448" s="3">
        <v>0</v>
      </c>
      <c r="H448" s="3"/>
      <c r="I448" s="2">
        <f t="shared" si="46"/>
        <v>0</v>
      </c>
      <c r="J448" s="2">
        <f t="shared" si="47"/>
        <v>0</v>
      </c>
    </row>
    <row r="449" spans="1:10" ht="60.4" customHeight="1" x14ac:dyDescent="0.25">
      <c r="A449" s="1" t="s">
        <v>1213</v>
      </c>
      <c r="B449" s="1" t="s">
        <v>19</v>
      </c>
      <c r="C449" s="1" t="s">
        <v>1214</v>
      </c>
      <c r="D449" s="1" t="s">
        <v>1215</v>
      </c>
      <c r="E449" s="1" t="s">
        <v>35</v>
      </c>
      <c r="F449" s="2">
        <v>1</v>
      </c>
      <c r="G449" s="3">
        <v>0</v>
      </c>
      <c r="H449" s="3"/>
      <c r="I449" s="2">
        <f t="shared" si="46"/>
        <v>0</v>
      </c>
      <c r="J449" s="2">
        <f t="shared" si="47"/>
        <v>0</v>
      </c>
    </row>
    <row r="450" spans="1:10" ht="19.350000000000001" customHeight="1" x14ac:dyDescent="0.25">
      <c r="A450" s="1" t="s">
        <v>1216</v>
      </c>
      <c r="B450" s="1"/>
      <c r="C450" s="1"/>
      <c r="D450" s="1" t="s">
        <v>1217</v>
      </c>
    </row>
    <row r="451" spans="1:10" ht="31.9" customHeight="1" x14ac:dyDescent="0.25">
      <c r="A451" s="1" t="s">
        <v>1218</v>
      </c>
      <c r="B451" s="1" t="s">
        <v>19</v>
      </c>
      <c r="C451" s="1" t="s">
        <v>1219</v>
      </c>
      <c r="D451" s="1" t="s">
        <v>1220</v>
      </c>
      <c r="E451" s="1" t="s">
        <v>35</v>
      </c>
      <c r="F451" s="2">
        <v>18</v>
      </c>
      <c r="G451" s="3">
        <v>0</v>
      </c>
      <c r="H451" s="3"/>
      <c r="I451" s="2">
        <f t="shared" ref="I451:I470" si="48">ROUND(G451*(1 + H451/100),2)</f>
        <v>0</v>
      </c>
      <c r="J451" s="2">
        <f t="shared" ref="J451:J470" si="49">ROUND(F451*I451,2)</f>
        <v>0</v>
      </c>
    </row>
    <row r="452" spans="1:10" ht="35.1" customHeight="1" x14ac:dyDescent="0.25">
      <c r="A452" s="1" t="s">
        <v>1221</v>
      </c>
      <c r="B452" s="1" t="s">
        <v>19</v>
      </c>
      <c r="C452" s="1" t="s">
        <v>831</v>
      </c>
      <c r="D452" s="1" t="s">
        <v>832</v>
      </c>
      <c r="E452" s="1" t="s">
        <v>35</v>
      </c>
      <c r="F452" s="2">
        <v>86</v>
      </c>
      <c r="G452" s="3">
        <v>0</v>
      </c>
      <c r="H452" s="3"/>
      <c r="I452" s="2">
        <f t="shared" si="48"/>
        <v>0</v>
      </c>
      <c r="J452" s="2">
        <f t="shared" si="49"/>
        <v>0</v>
      </c>
    </row>
    <row r="453" spans="1:10" ht="36.4" customHeight="1" x14ac:dyDescent="0.25">
      <c r="A453" s="1" t="s">
        <v>1222</v>
      </c>
      <c r="B453" s="1" t="s">
        <v>19</v>
      </c>
      <c r="C453" s="1" t="s">
        <v>1223</v>
      </c>
      <c r="D453" s="1" t="s">
        <v>1224</v>
      </c>
      <c r="E453" s="1" t="s">
        <v>35</v>
      </c>
      <c r="F453" s="2">
        <v>3</v>
      </c>
      <c r="G453" s="3">
        <v>0</v>
      </c>
      <c r="H453" s="3"/>
      <c r="I453" s="2">
        <f t="shared" si="48"/>
        <v>0</v>
      </c>
      <c r="J453" s="2">
        <f t="shared" si="49"/>
        <v>0</v>
      </c>
    </row>
    <row r="454" spans="1:10" ht="36" customHeight="1" x14ac:dyDescent="0.25">
      <c r="A454" s="1" t="s">
        <v>1225</v>
      </c>
      <c r="B454" s="1" t="s">
        <v>19</v>
      </c>
      <c r="C454" s="1" t="s">
        <v>1226</v>
      </c>
      <c r="D454" s="1" t="s">
        <v>1227</v>
      </c>
      <c r="E454" s="1" t="s">
        <v>35</v>
      </c>
      <c r="F454" s="2">
        <v>4</v>
      </c>
      <c r="G454" s="3">
        <v>0</v>
      </c>
      <c r="H454" s="3"/>
      <c r="I454" s="2">
        <f t="shared" si="48"/>
        <v>0</v>
      </c>
      <c r="J454" s="2">
        <f t="shared" si="49"/>
        <v>0</v>
      </c>
    </row>
    <row r="455" spans="1:10" ht="32.450000000000003" customHeight="1" x14ac:dyDescent="0.25">
      <c r="A455" s="1" t="s">
        <v>1228</v>
      </c>
      <c r="B455" s="1" t="s">
        <v>19</v>
      </c>
      <c r="C455" s="1" t="s">
        <v>899</v>
      </c>
      <c r="D455" s="1" t="s">
        <v>900</v>
      </c>
      <c r="E455" s="1" t="s">
        <v>35</v>
      </c>
      <c r="F455" s="2">
        <v>3</v>
      </c>
      <c r="G455" s="3">
        <v>0</v>
      </c>
      <c r="H455" s="3"/>
      <c r="I455" s="2">
        <f t="shared" si="48"/>
        <v>0</v>
      </c>
      <c r="J455" s="2">
        <f t="shared" si="49"/>
        <v>0</v>
      </c>
    </row>
    <row r="456" spans="1:10" ht="33.4" customHeight="1" x14ac:dyDescent="0.25">
      <c r="A456" s="1" t="s">
        <v>1229</v>
      </c>
      <c r="B456" s="1" t="s">
        <v>19</v>
      </c>
      <c r="C456" s="1" t="s">
        <v>902</v>
      </c>
      <c r="D456" s="1" t="s">
        <v>903</v>
      </c>
      <c r="E456" s="1" t="s">
        <v>35</v>
      </c>
      <c r="F456" s="2">
        <v>2</v>
      </c>
      <c r="G456" s="3">
        <v>0</v>
      </c>
      <c r="H456" s="3"/>
      <c r="I456" s="2">
        <f t="shared" si="48"/>
        <v>0</v>
      </c>
      <c r="J456" s="2">
        <f t="shared" si="49"/>
        <v>0</v>
      </c>
    </row>
    <row r="457" spans="1:10" ht="22.15" customHeight="1" x14ac:dyDescent="0.25">
      <c r="A457" s="1" t="s">
        <v>1230</v>
      </c>
      <c r="B457" s="1" t="s">
        <v>19</v>
      </c>
      <c r="C457" s="1" t="s">
        <v>908</v>
      </c>
      <c r="D457" s="1" t="s">
        <v>909</v>
      </c>
      <c r="E457" s="1" t="s">
        <v>27</v>
      </c>
      <c r="F457" s="2">
        <v>74</v>
      </c>
      <c r="G457" s="3">
        <v>0</v>
      </c>
      <c r="H457" s="3"/>
      <c r="I457" s="2">
        <f t="shared" si="48"/>
        <v>0</v>
      </c>
      <c r="J457" s="2">
        <f t="shared" si="49"/>
        <v>0</v>
      </c>
    </row>
    <row r="458" spans="1:10" ht="34.15" customHeight="1" x14ac:dyDescent="0.25">
      <c r="A458" s="1" t="s">
        <v>1231</v>
      </c>
      <c r="B458" s="1" t="s">
        <v>19</v>
      </c>
      <c r="C458" s="1" t="s">
        <v>1232</v>
      </c>
      <c r="D458" s="1" t="s">
        <v>1233</v>
      </c>
      <c r="E458" s="1" t="s">
        <v>27</v>
      </c>
      <c r="F458" s="2">
        <v>2</v>
      </c>
      <c r="G458" s="3">
        <v>0</v>
      </c>
      <c r="H458" s="3"/>
      <c r="I458" s="2">
        <f t="shared" si="48"/>
        <v>0</v>
      </c>
      <c r="J458" s="2">
        <f t="shared" si="49"/>
        <v>0</v>
      </c>
    </row>
    <row r="459" spans="1:10" ht="33.75" customHeight="1" x14ac:dyDescent="0.25">
      <c r="A459" s="1" t="s">
        <v>1234</v>
      </c>
      <c r="B459" s="1" t="s">
        <v>19</v>
      </c>
      <c r="C459" s="1" t="s">
        <v>1235</v>
      </c>
      <c r="D459" s="1" t="s">
        <v>1236</v>
      </c>
      <c r="E459" s="1" t="s">
        <v>27</v>
      </c>
      <c r="F459" s="2">
        <v>37</v>
      </c>
      <c r="G459" s="3">
        <v>0</v>
      </c>
      <c r="H459" s="3"/>
      <c r="I459" s="2">
        <f t="shared" si="48"/>
        <v>0</v>
      </c>
      <c r="J459" s="2">
        <f t="shared" si="49"/>
        <v>0</v>
      </c>
    </row>
    <row r="460" spans="1:10" ht="34.15" customHeight="1" x14ac:dyDescent="0.25">
      <c r="A460" s="1" t="s">
        <v>1237</v>
      </c>
      <c r="B460" s="1" t="s">
        <v>19</v>
      </c>
      <c r="C460" s="1" t="s">
        <v>1238</v>
      </c>
      <c r="D460" s="1" t="s">
        <v>1239</v>
      </c>
      <c r="E460" s="1" t="s">
        <v>27</v>
      </c>
      <c r="F460" s="2">
        <v>7.5</v>
      </c>
      <c r="G460" s="3">
        <v>0</v>
      </c>
      <c r="H460" s="3"/>
      <c r="I460" s="2">
        <f t="shared" si="48"/>
        <v>0</v>
      </c>
      <c r="J460" s="2">
        <f t="shared" si="49"/>
        <v>0</v>
      </c>
    </row>
    <row r="461" spans="1:10" ht="21.6" customHeight="1" x14ac:dyDescent="0.25">
      <c r="A461" s="1" t="s">
        <v>1240</v>
      </c>
      <c r="B461" s="1" t="s">
        <v>19</v>
      </c>
      <c r="C461" s="1" t="s">
        <v>905</v>
      </c>
      <c r="D461" s="1" t="s">
        <v>906</v>
      </c>
      <c r="E461" s="1" t="s">
        <v>27</v>
      </c>
      <c r="F461" s="2">
        <v>133.5</v>
      </c>
      <c r="G461" s="3">
        <v>0</v>
      </c>
      <c r="H461" s="3"/>
      <c r="I461" s="2">
        <f t="shared" si="48"/>
        <v>0</v>
      </c>
      <c r="J461" s="2">
        <f t="shared" si="49"/>
        <v>0</v>
      </c>
    </row>
    <row r="462" spans="1:10" ht="33.4" customHeight="1" x14ac:dyDescent="0.25">
      <c r="A462" s="1" t="s">
        <v>1241</v>
      </c>
      <c r="B462" s="1" t="s">
        <v>19</v>
      </c>
      <c r="C462" s="1" t="s">
        <v>1242</v>
      </c>
      <c r="D462" s="1" t="s">
        <v>1243</v>
      </c>
      <c r="E462" s="1" t="s">
        <v>27</v>
      </c>
      <c r="F462" s="2">
        <v>3</v>
      </c>
      <c r="G462" s="3">
        <v>0</v>
      </c>
      <c r="H462" s="3"/>
      <c r="I462" s="2">
        <f t="shared" si="48"/>
        <v>0</v>
      </c>
      <c r="J462" s="2">
        <f t="shared" si="49"/>
        <v>0</v>
      </c>
    </row>
    <row r="463" spans="1:10" ht="33.4" customHeight="1" x14ac:dyDescent="0.25">
      <c r="A463" s="1" t="s">
        <v>1244</v>
      </c>
      <c r="B463" s="1" t="s">
        <v>19</v>
      </c>
      <c r="C463" s="1" t="s">
        <v>1245</v>
      </c>
      <c r="D463" s="1" t="s">
        <v>1246</v>
      </c>
      <c r="E463" s="1" t="s">
        <v>27</v>
      </c>
      <c r="F463" s="2">
        <v>46.5</v>
      </c>
      <c r="G463" s="3">
        <v>0</v>
      </c>
      <c r="H463" s="3"/>
      <c r="I463" s="2">
        <f t="shared" si="48"/>
        <v>0</v>
      </c>
      <c r="J463" s="2">
        <f t="shared" si="49"/>
        <v>0</v>
      </c>
    </row>
    <row r="464" spans="1:10" ht="34.15" customHeight="1" x14ac:dyDescent="0.25">
      <c r="A464" s="1" t="s">
        <v>1247</v>
      </c>
      <c r="B464" s="1" t="s">
        <v>19</v>
      </c>
      <c r="C464" s="1" t="s">
        <v>1248</v>
      </c>
      <c r="D464" s="1" t="s">
        <v>1249</v>
      </c>
      <c r="E464" s="1" t="s">
        <v>35</v>
      </c>
      <c r="F464" s="2">
        <v>278</v>
      </c>
      <c r="G464" s="3">
        <v>0</v>
      </c>
      <c r="H464" s="3"/>
      <c r="I464" s="2">
        <f t="shared" si="48"/>
        <v>0</v>
      </c>
      <c r="J464" s="2">
        <f t="shared" si="49"/>
        <v>0</v>
      </c>
    </row>
    <row r="465" spans="1:10" ht="31.5" customHeight="1" x14ac:dyDescent="0.25">
      <c r="A465" s="1" t="s">
        <v>1250</v>
      </c>
      <c r="B465" s="1" t="s">
        <v>19</v>
      </c>
      <c r="C465" s="1" t="s">
        <v>1251</v>
      </c>
      <c r="D465" s="1" t="s">
        <v>1252</v>
      </c>
      <c r="E465" s="1" t="s">
        <v>35</v>
      </c>
      <c r="F465" s="2">
        <v>1</v>
      </c>
      <c r="G465" s="3">
        <v>0</v>
      </c>
      <c r="H465" s="3"/>
      <c r="I465" s="2">
        <f t="shared" si="48"/>
        <v>0</v>
      </c>
      <c r="J465" s="2">
        <f t="shared" si="49"/>
        <v>0</v>
      </c>
    </row>
    <row r="466" spans="1:10" ht="25.7" customHeight="1" x14ac:dyDescent="0.25">
      <c r="A466" s="1" t="s">
        <v>1253</v>
      </c>
      <c r="B466" s="1" t="s">
        <v>19</v>
      </c>
      <c r="C466" s="1" t="s">
        <v>914</v>
      </c>
      <c r="D466" s="1" t="s">
        <v>915</v>
      </c>
      <c r="E466" s="1" t="s">
        <v>35</v>
      </c>
      <c r="F466" s="2">
        <v>5</v>
      </c>
      <c r="G466" s="3">
        <v>0</v>
      </c>
      <c r="H466" s="3"/>
      <c r="I466" s="2">
        <f t="shared" si="48"/>
        <v>0</v>
      </c>
      <c r="J466" s="2">
        <f t="shared" si="49"/>
        <v>0</v>
      </c>
    </row>
    <row r="467" spans="1:10" ht="25.15" customHeight="1" x14ac:dyDescent="0.25">
      <c r="A467" s="1" t="s">
        <v>1254</v>
      </c>
      <c r="B467" s="1" t="s">
        <v>19</v>
      </c>
      <c r="C467" s="1" t="s">
        <v>926</v>
      </c>
      <c r="D467" s="1" t="s">
        <v>927</v>
      </c>
      <c r="E467" s="1" t="s">
        <v>35</v>
      </c>
      <c r="F467" s="2">
        <v>106</v>
      </c>
      <c r="G467" s="3">
        <v>0</v>
      </c>
      <c r="H467" s="3"/>
      <c r="I467" s="2">
        <f t="shared" si="48"/>
        <v>0</v>
      </c>
      <c r="J467" s="2">
        <f t="shared" si="49"/>
        <v>0</v>
      </c>
    </row>
    <row r="468" spans="1:10" ht="25.15" customHeight="1" x14ac:dyDescent="0.25">
      <c r="A468" s="1" t="s">
        <v>1255</v>
      </c>
      <c r="B468" s="1" t="s">
        <v>19</v>
      </c>
      <c r="C468" s="1" t="s">
        <v>1256</v>
      </c>
      <c r="D468" s="1" t="s">
        <v>1257</v>
      </c>
      <c r="E468" s="1" t="s">
        <v>35</v>
      </c>
      <c r="F468" s="2">
        <v>36</v>
      </c>
      <c r="G468" s="3">
        <v>0</v>
      </c>
      <c r="H468" s="3"/>
      <c r="I468" s="2">
        <f t="shared" si="48"/>
        <v>0</v>
      </c>
      <c r="J468" s="2">
        <f t="shared" si="49"/>
        <v>0</v>
      </c>
    </row>
    <row r="469" spans="1:10" ht="25.15" customHeight="1" x14ac:dyDescent="0.25">
      <c r="A469" s="1" t="s">
        <v>1258</v>
      </c>
      <c r="B469" s="1" t="s">
        <v>19</v>
      </c>
      <c r="C469" s="1" t="s">
        <v>923</v>
      </c>
      <c r="D469" s="1" t="s">
        <v>924</v>
      </c>
      <c r="E469" s="1" t="s">
        <v>35</v>
      </c>
      <c r="F469" s="2">
        <v>123</v>
      </c>
      <c r="G469" s="3">
        <v>0</v>
      </c>
      <c r="H469" s="3"/>
      <c r="I469" s="2">
        <f t="shared" si="48"/>
        <v>0</v>
      </c>
      <c r="J469" s="2">
        <f t="shared" si="49"/>
        <v>0</v>
      </c>
    </row>
    <row r="470" spans="1:10" ht="25.15" customHeight="1" x14ac:dyDescent="0.25">
      <c r="A470" s="1" t="s">
        <v>1259</v>
      </c>
      <c r="B470" s="1" t="s">
        <v>19</v>
      </c>
      <c r="C470" s="1" t="s">
        <v>920</v>
      </c>
      <c r="D470" s="1" t="s">
        <v>921</v>
      </c>
      <c r="E470" s="1" t="s">
        <v>27</v>
      </c>
      <c r="F470" s="2">
        <v>188</v>
      </c>
      <c r="G470" s="3">
        <v>0</v>
      </c>
      <c r="H470" s="3"/>
      <c r="I470" s="2">
        <f t="shared" si="48"/>
        <v>0</v>
      </c>
      <c r="J470" s="2">
        <f t="shared" si="49"/>
        <v>0</v>
      </c>
    </row>
    <row r="471" spans="1:10" ht="22.5" customHeight="1" x14ac:dyDescent="0.25">
      <c r="A471" s="1" t="s">
        <v>1260</v>
      </c>
      <c r="B471" s="1"/>
      <c r="C471" s="1"/>
      <c r="D471" s="1" t="s">
        <v>1261</v>
      </c>
    </row>
    <row r="472" spans="1:10" ht="22.15" customHeight="1" x14ac:dyDescent="0.25">
      <c r="A472" s="1" t="s">
        <v>1262</v>
      </c>
      <c r="B472" s="1" t="s">
        <v>19</v>
      </c>
      <c r="C472" s="1" t="s">
        <v>908</v>
      </c>
      <c r="D472" s="1" t="s">
        <v>909</v>
      </c>
      <c r="E472" s="1" t="s">
        <v>27</v>
      </c>
      <c r="F472" s="2">
        <v>2</v>
      </c>
      <c r="G472" s="3">
        <v>0</v>
      </c>
      <c r="H472" s="3"/>
      <c r="I472" s="2">
        <f>ROUND(G472*(1 + H472/100),2)</f>
        <v>0</v>
      </c>
      <c r="J472" s="2">
        <f>ROUND(F472*I472,2)</f>
        <v>0</v>
      </c>
    </row>
    <row r="473" spans="1:10" ht="89.65" customHeight="1" x14ac:dyDescent="0.25">
      <c r="A473" s="1" t="s">
        <v>1263</v>
      </c>
      <c r="B473" s="1" t="s">
        <v>24</v>
      </c>
      <c r="C473" s="1" t="s">
        <v>1264</v>
      </c>
      <c r="D473" s="1" t="s">
        <v>1265</v>
      </c>
      <c r="E473" s="1" t="s">
        <v>27</v>
      </c>
      <c r="F473" s="2">
        <v>2</v>
      </c>
      <c r="G473" s="3">
        <v>0</v>
      </c>
      <c r="H473" s="3"/>
      <c r="I473" s="2">
        <f>ROUND(G473*(1 + H473/100),2)</f>
        <v>0</v>
      </c>
      <c r="J473" s="2">
        <f>ROUND(F473*I473,2)</f>
        <v>0</v>
      </c>
    </row>
    <row r="474" spans="1:10" ht="25.15" customHeight="1" x14ac:dyDescent="0.25">
      <c r="A474" s="1" t="s">
        <v>1266</v>
      </c>
      <c r="B474" s="1" t="s">
        <v>19</v>
      </c>
      <c r="C474" s="1" t="s">
        <v>923</v>
      </c>
      <c r="D474" s="1" t="s">
        <v>924</v>
      </c>
      <c r="E474" s="1" t="s">
        <v>35</v>
      </c>
      <c r="F474" s="2">
        <v>2</v>
      </c>
      <c r="G474" s="3">
        <v>0</v>
      </c>
      <c r="H474" s="3"/>
      <c r="I474" s="2">
        <f>ROUND(G474*(1 + H474/100),2)</f>
        <v>0</v>
      </c>
      <c r="J474" s="2">
        <f>ROUND(F474*I474,2)</f>
        <v>0</v>
      </c>
    </row>
    <row r="475" spans="1:10" x14ac:dyDescent="0.25">
      <c r="A475" s="1" t="s">
        <v>1267</v>
      </c>
      <c r="B475" s="1"/>
      <c r="C475" s="1"/>
      <c r="D475" s="1" t="s">
        <v>929</v>
      </c>
    </row>
    <row r="476" spans="1:10" ht="53.65" customHeight="1" x14ac:dyDescent="0.25">
      <c r="A476" s="1" t="s">
        <v>1268</v>
      </c>
      <c r="B476" s="1" t="s">
        <v>19</v>
      </c>
      <c r="C476" s="1" t="s">
        <v>931</v>
      </c>
      <c r="D476" s="1" t="s">
        <v>932</v>
      </c>
      <c r="E476" s="1" t="s">
        <v>27</v>
      </c>
      <c r="F476" s="2">
        <v>35</v>
      </c>
      <c r="G476" s="3">
        <v>0</v>
      </c>
      <c r="H476" s="3"/>
      <c r="I476" s="2">
        <f>ROUND(G476*(1 + H476/100),2)</f>
        <v>0</v>
      </c>
      <c r="J476" s="2">
        <f>ROUND(F476*I476,2)</f>
        <v>0</v>
      </c>
    </row>
    <row r="477" spans="1:10" ht="74.650000000000006" customHeight="1" x14ac:dyDescent="0.25">
      <c r="A477" s="1" t="s">
        <v>1269</v>
      </c>
      <c r="B477" s="1" t="s">
        <v>24</v>
      </c>
      <c r="C477" s="1" t="s">
        <v>934</v>
      </c>
      <c r="D477" s="1" t="s">
        <v>935</v>
      </c>
      <c r="E477" s="1" t="s">
        <v>27</v>
      </c>
      <c r="F477" s="2">
        <v>35</v>
      </c>
      <c r="G477" s="3">
        <v>0</v>
      </c>
      <c r="H477" s="3"/>
      <c r="I477" s="2">
        <f>ROUND(G477*(1 + H477/100),2)</f>
        <v>0</v>
      </c>
      <c r="J477" s="2">
        <f>ROUND(F477*I477,2)</f>
        <v>0</v>
      </c>
    </row>
    <row r="478" spans="1:10" x14ac:dyDescent="0.25">
      <c r="A478" s="1" t="s">
        <v>1270</v>
      </c>
      <c r="B478" s="1"/>
      <c r="C478" s="1"/>
      <c r="D478" s="1" t="s">
        <v>937</v>
      </c>
    </row>
    <row r="479" spans="1:10" ht="65.25" customHeight="1" x14ac:dyDescent="0.25">
      <c r="A479" s="1" t="s">
        <v>1271</v>
      </c>
      <c r="B479" s="1" t="s">
        <v>24</v>
      </c>
      <c r="C479" s="1" t="s">
        <v>939</v>
      </c>
      <c r="D479" s="1" t="s">
        <v>940</v>
      </c>
      <c r="E479" s="1" t="s">
        <v>27</v>
      </c>
      <c r="F479" s="2">
        <v>449</v>
      </c>
      <c r="G479" s="3">
        <v>0</v>
      </c>
      <c r="H479" s="3"/>
      <c r="I479" s="2">
        <f>ROUND(G479*(1 + H479/100),2)</f>
        <v>0</v>
      </c>
      <c r="J479" s="2">
        <f>ROUND(F479*I479,2)</f>
        <v>0</v>
      </c>
    </row>
    <row r="480" spans="1:10" ht="65.650000000000006" customHeight="1" x14ac:dyDescent="0.25">
      <c r="A480" s="1" t="s">
        <v>1272</v>
      </c>
      <c r="B480" s="1" t="s">
        <v>24</v>
      </c>
      <c r="C480" s="1" t="s">
        <v>942</v>
      </c>
      <c r="D480" s="1" t="s">
        <v>943</v>
      </c>
      <c r="E480" s="1" t="s">
        <v>27</v>
      </c>
      <c r="F480" s="2">
        <v>1410.5</v>
      </c>
      <c r="G480" s="3">
        <v>0</v>
      </c>
      <c r="H480" s="3"/>
      <c r="I480" s="2">
        <f>ROUND(G480*(1 + H480/100),2)</f>
        <v>0</v>
      </c>
      <c r="J480" s="2">
        <f>ROUND(F480*I480,2)</f>
        <v>0</v>
      </c>
    </row>
    <row r="481" spans="1:10" ht="66.599999999999994" customHeight="1" x14ac:dyDescent="0.25">
      <c r="A481" s="1" t="s">
        <v>1273</v>
      </c>
      <c r="B481" s="1" t="s">
        <v>24</v>
      </c>
      <c r="C481" s="1" t="s">
        <v>945</v>
      </c>
      <c r="D481" s="1" t="s">
        <v>946</v>
      </c>
      <c r="E481" s="1" t="s">
        <v>27</v>
      </c>
      <c r="F481" s="2">
        <v>65</v>
      </c>
      <c r="G481" s="3">
        <v>0</v>
      </c>
      <c r="H481" s="3"/>
      <c r="I481" s="2">
        <f>ROUND(G481*(1 + H481/100),2)</f>
        <v>0</v>
      </c>
      <c r="J481" s="2">
        <f>ROUND(F481*I481,2)</f>
        <v>0</v>
      </c>
    </row>
    <row r="482" spans="1:10" ht="63.4" customHeight="1" x14ac:dyDescent="0.25">
      <c r="A482" s="1" t="s">
        <v>1274</v>
      </c>
      <c r="B482" s="1" t="s">
        <v>24</v>
      </c>
      <c r="C482" s="1" t="s">
        <v>1275</v>
      </c>
      <c r="D482" s="1" t="s">
        <v>1276</v>
      </c>
      <c r="E482" s="1" t="s">
        <v>27</v>
      </c>
      <c r="F482" s="2">
        <v>81.5</v>
      </c>
      <c r="G482" s="3">
        <v>0</v>
      </c>
      <c r="H482" s="3"/>
      <c r="I482" s="2">
        <f>ROUND(G482*(1 + H482/100),2)</f>
        <v>0</v>
      </c>
      <c r="J482" s="2">
        <f>ROUND(F482*I482,2)</f>
        <v>0</v>
      </c>
    </row>
    <row r="483" spans="1:10" ht="65.25" customHeight="1" x14ac:dyDescent="0.25">
      <c r="A483" s="1" t="s">
        <v>1277</v>
      </c>
      <c r="B483" s="1" t="s">
        <v>24</v>
      </c>
      <c r="C483" s="1" t="s">
        <v>1278</v>
      </c>
      <c r="D483" s="1" t="s">
        <v>1279</v>
      </c>
      <c r="E483" s="1" t="s">
        <v>27</v>
      </c>
      <c r="F483" s="2">
        <v>71</v>
      </c>
      <c r="G483" s="3">
        <v>0</v>
      </c>
      <c r="H483" s="3"/>
      <c r="I483" s="2">
        <f>ROUND(G483*(1 + H483/100),2)</f>
        <v>0</v>
      </c>
      <c r="J483" s="2">
        <f>ROUND(F483*I483,2)</f>
        <v>0</v>
      </c>
    </row>
    <row r="484" spans="1:10" x14ac:dyDescent="0.25">
      <c r="A484" s="1" t="s">
        <v>1280</v>
      </c>
      <c r="B484" s="1"/>
      <c r="C484" s="1"/>
      <c r="D484" s="1" t="s">
        <v>1281</v>
      </c>
    </row>
    <row r="485" spans="1:10" ht="59.85" customHeight="1" x14ac:dyDescent="0.25">
      <c r="A485" s="1" t="s">
        <v>1282</v>
      </c>
      <c r="B485" s="1" t="s">
        <v>24</v>
      </c>
      <c r="C485" s="1" t="s">
        <v>1283</v>
      </c>
      <c r="D485" s="1" t="s">
        <v>1284</v>
      </c>
      <c r="E485" s="1" t="s">
        <v>27</v>
      </c>
      <c r="F485" s="2">
        <v>31.5</v>
      </c>
      <c r="G485" s="3">
        <v>0</v>
      </c>
      <c r="H485" s="3"/>
      <c r="I485" s="2">
        <f>ROUND(G485*(1 + H485/100),2)</f>
        <v>0</v>
      </c>
      <c r="J485" s="2">
        <f>ROUND(F485*I485,2)</f>
        <v>0</v>
      </c>
    </row>
    <row r="486" spans="1:10" ht="60.75" customHeight="1" x14ac:dyDescent="0.25">
      <c r="A486" s="1" t="s">
        <v>1285</v>
      </c>
      <c r="B486" s="1" t="s">
        <v>24</v>
      </c>
      <c r="C486" s="1" t="s">
        <v>950</v>
      </c>
      <c r="D486" s="1" t="s">
        <v>951</v>
      </c>
      <c r="E486" s="1" t="s">
        <v>27</v>
      </c>
      <c r="F486" s="2">
        <v>73.5</v>
      </c>
      <c r="G486" s="3">
        <v>0</v>
      </c>
      <c r="H486" s="3"/>
      <c r="I486" s="2">
        <f>ROUND(G486*(1 + H486/100),2)</f>
        <v>0</v>
      </c>
      <c r="J486" s="2">
        <f>ROUND(F486*I486,2)</f>
        <v>0</v>
      </c>
    </row>
    <row r="487" spans="1:10" ht="66.2" customHeight="1" x14ac:dyDescent="0.25">
      <c r="A487" s="1" t="s">
        <v>1286</v>
      </c>
      <c r="B487" s="1" t="s">
        <v>24</v>
      </c>
      <c r="C487" s="1" t="s">
        <v>1287</v>
      </c>
      <c r="D487" s="1" t="s">
        <v>1288</v>
      </c>
      <c r="E487" s="1" t="s">
        <v>27</v>
      </c>
      <c r="F487" s="2">
        <v>1</v>
      </c>
      <c r="G487" s="3">
        <v>0</v>
      </c>
      <c r="H487" s="3"/>
      <c r="I487" s="2">
        <f>ROUND(G487*(1 + H487/100),2)</f>
        <v>0</v>
      </c>
      <c r="J487" s="2">
        <f>ROUND(F487*I487,2)</f>
        <v>0</v>
      </c>
    </row>
    <row r="488" spans="1:10" ht="74.650000000000006" customHeight="1" x14ac:dyDescent="0.25">
      <c r="A488" s="1" t="s">
        <v>1289</v>
      </c>
      <c r="B488" s="1" t="s">
        <v>24</v>
      </c>
      <c r="C488" s="1" t="s">
        <v>934</v>
      </c>
      <c r="D488" s="1" t="s">
        <v>935</v>
      </c>
      <c r="E488" s="1" t="s">
        <v>27</v>
      </c>
      <c r="F488" s="2">
        <v>106</v>
      </c>
      <c r="G488" s="3">
        <v>0</v>
      </c>
      <c r="H488" s="3"/>
      <c r="I488" s="2">
        <f>ROUND(G488*(1 + H488/100),2)</f>
        <v>0</v>
      </c>
      <c r="J488" s="2">
        <f>ROUND(F488*I488,2)</f>
        <v>0</v>
      </c>
    </row>
    <row r="489" spans="1:10" x14ac:dyDescent="0.25">
      <c r="A489" s="1" t="s">
        <v>1290</v>
      </c>
      <c r="B489" s="1"/>
      <c r="C489" s="1"/>
      <c r="D489" s="1" t="s">
        <v>1291</v>
      </c>
    </row>
    <row r="490" spans="1:10" ht="34.700000000000003" customHeight="1" x14ac:dyDescent="0.25">
      <c r="A490" s="1" t="s">
        <v>1292</v>
      </c>
      <c r="B490" s="1" t="s">
        <v>19</v>
      </c>
      <c r="C490" s="1" t="s">
        <v>1293</v>
      </c>
      <c r="D490" s="1" t="s">
        <v>1294</v>
      </c>
      <c r="E490" s="1" t="s">
        <v>35</v>
      </c>
      <c r="F490" s="2">
        <v>2</v>
      </c>
      <c r="G490" s="3">
        <v>0</v>
      </c>
      <c r="H490" s="3"/>
      <c r="I490" s="2">
        <f>ROUND(G490*(1 + H490/100),2)</f>
        <v>0</v>
      </c>
      <c r="J490" s="2">
        <f>ROUND(F490*I490,2)</f>
        <v>0</v>
      </c>
    </row>
    <row r="491" spans="1:10" ht="46.35" customHeight="1" x14ac:dyDescent="0.25">
      <c r="A491" s="1" t="s">
        <v>1295</v>
      </c>
      <c r="B491" s="1" t="s">
        <v>24</v>
      </c>
      <c r="C491" s="1" t="s">
        <v>1296</v>
      </c>
      <c r="D491" s="1" t="s">
        <v>1297</v>
      </c>
      <c r="E491" s="1" t="s">
        <v>35</v>
      </c>
      <c r="F491" s="2">
        <v>14</v>
      </c>
      <c r="G491" s="3">
        <v>0</v>
      </c>
      <c r="H491" s="3"/>
      <c r="I491" s="2">
        <f>ROUND(G491*(1 + H491/100),2)</f>
        <v>0</v>
      </c>
      <c r="J491" s="2">
        <f>ROUND(F491*I491,2)</f>
        <v>0</v>
      </c>
    </row>
    <row r="492" spans="1:10" x14ac:dyDescent="0.25">
      <c r="A492" s="1" t="s">
        <v>1298</v>
      </c>
      <c r="B492" s="1"/>
      <c r="C492" s="1"/>
      <c r="D492" s="1" t="s">
        <v>1299</v>
      </c>
    </row>
    <row r="493" spans="1:10" ht="67.5" customHeight="1" x14ac:dyDescent="0.25">
      <c r="A493" s="1" t="s">
        <v>1300</v>
      </c>
      <c r="B493" s="1" t="s">
        <v>19</v>
      </c>
      <c r="C493" s="1" t="s">
        <v>1301</v>
      </c>
      <c r="D493" s="1" t="s">
        <v>1302</v>
      </c>
      <c r="E493" s="1" t="s">
        <v>35</v>
      </c>
      <c r="F493" s="2">
        <v>369</v>
      </c>
      <c r="G493" s="3">
        <v>0</v>
      </c>
      <c r="H493" s="3"/>
      <c r="I493" s="2">
        <f>ROUND(G493*(1 + H493/100),2)</f>
        <v>0</v>
      </c>
      <c r="J493" s="2">
        <f>ROUND(F493*I493,2)</f>
        <v>0</v>
      </c>
    </row>
    <row r="494" spans="1:10" ht="42.4" customHeight="1" x14ac:dyDescent="0.25">
      <c r="A494" s="1" t="s">
        <v>1303</v>
      </c>
      <c r="B494" s="1" t="s">
        <v>19</v>
      </c>
      <c r="C494" s="1" t="s">
        <v>1304</v>
      </c>
      <c r="D494" s="1" t="s">
        <v>1305</v>
      </c>
      <c r="E494" s="1" t="s">
        <v>35</v>
      </c>
      <c r="F494" s="2">
        <v>38</v>
      </c>
      <c r="G494" s="3">
        <v>0</v>
      </c>
      <c r="H494" s="3"/>
      <c r="I494" s="2">
        <f>ROUND(G494*(1 + H494/100),2)</f>
        <v>0</v>
      </c>
      <c r="J494" s="2">
        <f>ROUND(F494*I494,2)</f>
        <v>0</v>
      </c>
    </row>
    <row r="495" spans="1:10" ht="42.4" customHeight="1" x14ac:dyDescent="0.25">
      <c r="A495" s="1" t="s">
        <v>1306</v>
      </c>
      <c r="B495" s="1" t="s">
        <v>19</v>
      </c>
      <c r="C495" s="1" t="s">
        <v>1307</v>
      </c>
      <c r="D495" s="1" t="s">
        <v>1308</v>
      </c>
      <c r="E495" s="1" t="s">
        <v>35</v>
      </c>
      <c r="F495" s="2">
        <v>15</v>
      </c>
      <c r="G495" s="3">
        <v>0</v>
      </c>
      <c r="H495" s="3"/>
      <c r="I495" s="2">
        <f>ROUND(G495*(1 + H495/100),2)</f>
        <v>0</v>
      </c>
      <c r="J495" s="2">
        <f>ROUND(F495*I495,2)</f>
        <v>0</v>
      </c>
    </row>
    <row r="496" spans="1:10" ht="41.45" customHeight="1" x14ac:dyDescent="0.25">
      <c r="A496" s="1" t="s">
        <v>1309</v>
      </c>
      <c r="B496" s="1" t="s">
        <v>19</v>
      </c>
      <c r="C496" s="1" t="s">
        <v>1310</v>
      </c>
      <c r="D496" s="1" t="s">
        <v>1311</v>
      </c>
      <c r="E496" s="1" t="s">
        <v>35</v>
      </c>
      <c r="F496" s="2">
        <v>18</v>
      </c>
      <c r="G496" s="3">
        <v>0</v>
      </c>
      <c r="H496" s="3"/>
      <c r="I496" s="2">
        <f>ROUND(G496*(1 + H496/100),2)</f>
        <v>0</v>
      </c>
      <c r="J496" s="2">
        <f>ROUND(F496*I496,2)</f>
        <v>0</v>
      </c>
    </row>
    <row r="497" spans="1:10" ht="41.45" customHeight="1" x14ac:dyDescent="0.25">
      <c r="A497" s="1" t="s">
        <v>1312</v>
      </c>
      <c r="B497" s="1" t="s">
        <v>19</v>
      </c>
      <c r="C497" s="1" t="s">
        <v>1313</v>
      </c>
      <c r="D497" s="1" t="s">
        <v>1314</v>
      </c>
      <c r="E497" s="1" t="s">
        <v>35</v>
      </c>
      <c r="F497" s="2">
        <v>8</v>
      </c>
      <c r="G497" s="3">
        <v>0</v>
      </c>
      <c r="H497" s="3"/>
      <c r="I497" s="2">
        <f>ROUND(G497*(1 + H497/100),2)</f>
        <v>0</v>
      </c>
      <c r="J497" s="2">
        <f>ROUND(F497*I497,2)</f>
        <v>0</v>
      </c>
    </row>
    <row r="498" spans="1:10" x14ac:dyDescent="0.25">
      <c r="A498" s="1" t="s">
        <v>1315</v>
      </c>
      <c r="B498" s="1"/>
      <c r="C498" s="1"/>
      <c r="D498" s="1" t="s">
        <v>1316</v>
      </c>
    </row>
    <row r="499" spans="1:10" ht="28.35" customHeight="1" x14ac:dyDescent="0.25">
      <c r="A499" s="1" t="s">
        <v>1317</v>
      </c>
      <c r="B499" s="1" t="s">
        <v>19</v>
      </c>
      <c r="C499" s="1" t="s">
        <v>956</v>
      </c>
      <c r="D499" s="1" t="s">
        <v>957</v>
      </c>
      <c r="E499" s="1" t="s">
        <v>27</v>
      </c>
      <c r="F499" s="2">
        <v>15</v>
      </c>
      <c r="G499" s="3">
        <v>0</v>
      </c>
      <c r="H499" s="3"/>
      <c r="I499" s="2">
        <f>ROUND(G499*(1 + H499/100),2)</f>
        <v>0</v>
      </c>
      <c r="J499" s="2">
        <f>ROUND(F499*I499,2)</f>
        <v>0</v>
      </c>
    </row>
    <row r="500" spans="1:10" ht="31.9" customHeight="1" x14ac:dyDescent="0.25">
      <c r="A500" s="1" t="s">
        <v>1318</v>
      </c>
      <c r="B500" s="1" t="s">
        <v>19</v>
      </c>
      <c r="C500" s="1" t="s">
        <v>1219</v>
      </c>
      <c r="D500" s="1" t="s">
        <v>1220</v>
      </c>
      <c r="E500" s="1" t="s">
        <v>35</v>
      </c>
      <c r="F500" s="2">
        <v>1</v>
      </c>
      <c r="G500" s="3">
        <v>0</v>
      </c>
      <c r="H500" s="3"/>
      <c r="I500" s="2">
        <f>ROUND(G500*(1 + H500/100),2)</f>
        <v>0</v>
      </c>
      <c r="J500" s="2">
        <f>ROUND(F500*I500,2)</f>
        <v>0</v>
      </c>
    </row>
    <row r="501" spans="1:10" x14ac:dyDescent="0.25">
      <c r="A501" s="1" t="s">
        <v>1319</v>
      </c>
      <c r="B501" s="1"/>
      <c r="C501" s="1"/>
      <c r="D501" s="1" t="s">
        <v>1320</v>
      </c>
    </row>
    <row r="502" spans="1:10" ht="34.15" customHeight="1" x14ac:dyDescent="0.25">
      <c r="A502" s="1" t="s">
        <v>1321</v>
      </c>
      <c r="B502" s="1" t="s">
        <v>19</v>
      </c>
      <c r="C502" s="1" t="s">
        <v>1322</v>
      </c>
      <c r="D502" s="1" t="s">
        <v>1323</v>
      </c>
      <c r="E502" s="1" t="s">
        <v>35</v>
      </c>
      <c r="F502" s="2">
        <v>1</v>
      </c>
      <c r="G502" s="3">
        <v>0</v>
      </c>
      <c r="H502" s="3"/>
      <c r="I502" s="2">
        <f>ROUND(G502*(1 + H502/100),2)</f>
        <v>0</v>
      </c>
      <c r="J502" s="2">
        <f>ROUND(F502*I502,2)</f>
        <v>0</v>
      </c>
    </row>
    <row r="503" spans="1:10" ht="19.350000000000001" customHeight="1" x14ac:dyDescent="0.25">
      <c r="A503" s="1" t="s">
        <v>1324</v>
      </c>
      <c r="B503" s="1"/>
      <c r="C503" s="1"/>
      <c r="D503" s="1" t="s">
        <v>1325</v>
      </c>
    </row>
    <row r="504" spans="1:10" ht="76.150000000000006" customHeight="1" x14ac:dyDescent="0.25">
      <c r="A504" s="1" t="s">
        <v>1326</v>
      </c>
      <c r="B504" s="1" t="s">
        <v>24</v>
      </c>
      <c r="C504" s="1" t="s">
        <v>1327</v>
      </c>
      <c r="D504" s="1" t="s">
        <v>1328</v>
      </c>
      <c r="E504" s="1" t="s">
        <v>35</v>
      </c>
      <c r="F504" s="2">
        <v>1</v>
      </c>
      <c r="G504" s="3">
        <v>0</v>
      </c>
      <c r="H504" s="3"/>
      <c r="I504" s="2">
        <f>ROUND(G504*(1 + H504/100),2)</f>
        <v>0</v>
      </c>
      <c r="J504" s="2">
        <f>ROUND(F504*I504,2)</f>
        <v>0</v>
      </c>
    </row>
    <row r="505" spans="1:10" ht="76.150000000000006" customHeight="1" x14ac:dyDescent="0.25">
      <c r="A505" s="1" t="s">
        <v>1329</v>
      </c>
      <c r="B505" s="1" t="s">
        <v>24</v>
      </c>
      <c r="C505" s="1" t="s">
        <v>1330</v>
      </c>
      <c r="D505" s="1" t="s">
        <v>1331</v>
      </c>
      <c r="E505" s="1" t="s">
        <v>35</v>
      </c>
      <c r="F505" s="2">
        <v>1</v>
      </c>
      <c r="G505" s="3">
        <v>0</v>
      </c>
      <c r="H505" s="3"/>
      <c r="I505" s="2">
        <f>ROUND(G505*(1 + H505/100),2)</f>
        <v>0</v>
      </c>
      <c r="J505" s="2">
        <f>ROUND(F505*I505,2)</f>
        <v>0</v>
      </c>
    </row>
    <row r="506" spans="1:10" ht="76.5" customHeight="1" x14ac:dyDescent="0.25">
      <c r="A506" s="1" t="s">
        <v>1332</v>
      </c>
      <c r="B506" s="1" t="s">
        <v>24</v>
      </c>
      <c r="C506" s="1" t="s">
        <v>1333</v>
      </c>
      <c r="D506" s="1" t="s">
        <v>1334</v>
      </c>
      <c r="E506" s="1" t="s">
        <v>35</v>
      </c>
      <c r="F506" s="2">
        <v>2</v>
      </c>
      <c r="G506" s="3">
        <v>0</v>
      </c>
      <c r="H506" s="3"/>
      <c r="I506" s="2">
        <f>ROUND(G506*(1 + H506/100),2)</f>
        <v>0</v>
      </c>
      <c r="J506" s="2">
        <f>ROUND(F506*I506,2)</f>
        <v>0</v>
      </c>
    </row>
    <row r="507" spans="1:10" ht="55.35" customHeight="1" x14ac:dyDescent="0.25">
      <c r="A507" s="1" t="s">
        <v>1335</v>
      </c>
      <c r="B507" s="1" t="s">
        <v>19</v>
      </c>
      <c r="C507" s="1" t="s">
        <v>1336</v>
      </c>
      <c r="D507" s="1" t="s">
        <v>1337</v>
      </c>
      <c r="E507" s="1" t="s">
        <v>35</v>
      </c>
      <c r="F507" s="2">
        <v>1</v>
      </c>
      <c r="G507" s="3">
        <v>0</v>
      </c>
      <c r="H507" s="3"/>
      <c r="I507" s="2">
        <f>ROUND(G507*(1 + H507/100),2)</f>
        <v>0</v>
      </c>
      <c r="J507" s="2">
        <f>ROUND(F507*I507,2)</f>
        <v>0</v>
      </c>
    </row>
    <row r="508" spans="1:10" ht="51.75" customHeight="1" x14ac:dyDescent="0.25">
      <c r="A508" s="1" t="s">
        <v>1338</v>
      </c>
      <c r="B508" s="1" t="s">
        <v>19</v>
      </c>
      <c r="C508" s="1" t="s">
        <v>1339</v>
      </c>
      <c r="D508" s="1" t="s">
        <v>1340</v>
      </c>
      <c r="E508" s="1" t="s">
        <v>711</v>
      </c>
      <c r="F508" s="2">
        <v>1</v>
      </c>
      <c r="G508" s="3">
        <v>0</v>
      </c>
      <c r="H508" s="3"/>
      <c r="I508" s="2">
        <f>ROUND(G508*(1 + H508/100),2)</f>
        <v>0</v>
      </c>
      <c r="J508" s="2">
        <f>ROUND(F508*I508,2)</f>
        <v>0</v>
      </c>
    </row>
    <row r="509" spans="1:10" x14ac:dyDescent="0.25">
      <c r="A509" s="1" t="s">
        <v>1341</v>
      </c>
      <c r="B509" s="1"/>
      <c r="C509" s="1"/>
      <c r="D509" s="1" t="s">
        <v>1342</v>
      </c>
    </row>
    <row r="510" spans="1:10" x14ac:dyDescent="0.25">
      <c r="A510" s="1" t="s">
        <v>1343</v>
      </c>
      <c r="B510" s="1"/>
      <c r="C510" s="1"/>
      <c r="D510" s="1" t="s">
        <v>1344</v>
      </c>
    </row>
    <row r="511" spans="1:10" ht="34.700000000000003" customHeight="1" x14ac:dyDescent="0.25">
      <c r="A511" s="1" t="s">
        <v>1345</v>
      </c>
      <c r="B511" s="1" t="s">
        <v>19</v>
      </c>
      <c r="C511" s="1" t="s">
        <v>736</v>
      </c>
      <c r="D511" s="1" t="s">
        <v>836</v>
      </c>
      <c r="E511" s="1" t="s">
        <v>35</v>
      </c>
      <c r="F511" s="2">
        <v>3</v>
      </c>
      <c r="G511" s="3">
        <v>0</v>
      </c>
      <c r="H511" s="3"/>
      <c r="I511" s="2">
        <f>ROUND(G511*(1 + H511/100),2)</f>
        <v>0</v>
      </c>
      <c r="J511" s="2">
        <f>ROUND(F511*I511,2)</f>
        <v>0</v>
      </c>
    </row>
    <row r="512" spans="1:10" x14ac:dyDescent="0.25">
      <c r="A512" s="1" t="s">
        <v>1346</v>
      </c>
      <c r="B512" s="1"/>
      <c r="C512" s="1"/>
      <c r="D512" s="1" t="s">
        <v>1347</v>
      </c>
    </row>
    <row r="513" spans="1:10" ht="45.4" customHeight="1" x14ac:dyDescent="0.25">
      <c r="A513" s="1" t="s">
        <v>1348</v>
      </c>
      <c r="B513" s="1" t="s">
        <v>19</v>
      </c>
      <c r="C513" s="1" t="s">
        <v>1349</v>
      </c>
      <c r="D513" s="1" t="s">
        <v>1350</v>
      </c>
      <c r="E513" s="1" t="s">
        <v>35</v>
      </c>
      <c r="F513" s="2">
        <v>2</v>
      </c>
      <c r="G513" s="3">
        <v>0</v>
      </c>
      <c r="H513" s="3"/>
      <c r="I513" s="2">
        <f>ROUND(G513*(1 + H513/100),2)</f>
        <v>0</v>
      </c>
      <c r="J513" s="2">
        <f>ROUND(F513*I513,2)</f>
        <v>0</v>
      </c>
    </row>
    <row r="514" spans="1:10" ht="37.9" customHeight="1" x14ac:dyDescent="0.25">
      <c r="A514" s="1" t="s">
        <v>1351</v>
      </c>
      <c r="B514" s="1" t="s">
        <v>19</v>
      </c>
      <c r="C514" s="1" t="s">
        <v>857</v>
      </c>
      <c r="D514" s="1" t="s">
        <v>858</v>
      </c>
      <c r="E514" s="1" t="s">
        <v>35</v>
      </c>
      <c r="F514" s="2">
        <v>2</v>
      </c>
      <c r="G514" s="3">
        <v>0</v>
      </c>
      <c r="H514" s="3"/>
      <c r="I514" s="2">
        <f>ROUND(G514*(1 + H514/100),2)</f>
        <v>0</v>
      </c>
      <c r="J514" s="2">
        <f>ROUND(F514*I514,2)</f>
        <v>0</v>
      </c>
    </row>
    <row r="515" spans="1:10" x14ac:dyDescent="0.25">
      <c r="A515" s="1" t="s">
        <v>1352</v>
      </c>
      <c r="B515" s="1"/>
      <c r="C515" s="1"/>
      <c r="D515" s="1" t="s">
        <v>1353</v>
      </c>
    </row>
    <row r="516" spans="1:10" ht="63" customHeight="1" x14ac:dyDescent="0.25">
      <c r="A516" s="1" t="s">
        <v>1354</v>
      </c>
      <c r="B516" s="1" t="s">
        <v>24</v>
      </c>
      <c r="C516" s="1" t="s">
        <v>1355</v>
      </c>
      <c r="D516" s="1" t="s">
        <v>1356</v>
      </c>
      <c r="E516" s="1" t="s">
        <v>27</v>
      </c>
      <c r="F516" s="2">
        <v>36</v>
      </c>
      <c r="G516" s="3">
        <v>0</v>
      </c>
      <c r="H516" s="3"/>
      <c r="I516" s="2">
        <f>ROUND(G516*(1 + H516/100),2)</f>
        <v>0</v>
      </c>
      <c r="J516" s="2">
        <f>ROUND(F516*I516,2)</f>
        <v>0</v>
      </c>
    </row>
    <row r="517" spans="1:10" ht="49.5" customHeight="1" x14ac:dyDescent="0.25">
      <c r="A517" s="1" t="s">
        <v>1357</v>
      </c>
      <c r="B517" s="1" t="s">
        <v>24</v>
      </c>
      <c r="C517" s="1" t="s">
        <v>1358</v>
      </c>
      <c r="D517" s="1" t="s">
        <v>1359</v>
      </c>
      <c r="E517" s="1" t="s">
        <v>27</v>
      </c>
      <c r="F517" s="2">
        <v>27</v>
      </c>
      <c r="G517" s="3">
        <v>0</v>
      </c>
      <c r="H517" s="3"/>
      <c r="I517" s="2">
        <f>ROUND(G517*(1 + H517/100),2)</f>
        <v>0</v>
      </c>
      <c r="J517" s="2">
        <f>ROUND(F517*I517,2)</f>
        <v>0</v>
      </c>
    </row>
    <row r="518" spans="1:10" ht="34.700000000000003" customHeight="1" x14ac:dyDescent="0.25">
      <c r="A518" s="1" t="s">
        <v>1360</v>
      </c>
      <c r="B518" s="1" t="s">
        <v>19</v>
      </c>
      <c r="C518" s="1" t="s">
        <v>1361</v>
      </c>
      <c r="D518" s="1" t="s">
        <v>1362</v>
      </c>
      <c r="E518" s="1" t="s">
        <v>35</v>
      </c>
      <c r="F518" s="2">
        <v>1</v>
      </c>
      <c r="G518" s="3">
        <v>0</v>
      </c>
      <c r="H518" s="3"/>
      <c r="I518" s="2">
        <f>ROUND(G518*(1 + H518/100),2)</f>
        <v>0</v>
      </c>
      <c r="J518" s="2">
        <f>ROUND(F518*I518,2)</f>
        <v>0</v>
      </c>
    </row>
    <row r="519" spans="1:10" ht="29.25" customHeight="1" x14ac:dyDescent="0.25">
      <c r="A519" s="1" t="s">
        <v>1363</v>
      </c>
      <c r="B519" s="1" t="s">
        <v>24</v>
      </c>
      <c r="C519" s="1" t="s">
        <v>1364</v>
      </c>
      <c r="D519" s="1" t="s">
        <v>1365</v>
      </c>
      <c r="E519" s="1" t="s">
        <v>35</v>
      </c>
      <c r="F519" s="2">
        <v>3</v>
      </c>
      <c r="G519" s="3">
        <v>0</v>
      </c>
      <c r="H519" s="3"/>
      <c r="I519" s="2">
        <f>ROUND(G519*(1 + H519/100),2)</f>
        <v>0</v>
      </c>
      <c r="J519" s="2">
        <f>ROUND(F519*I519,2)</f>
        <v>0</v>
      </c>
    </row>
    <row r="520" spans="1:10" ht="29.65" customHeight="1" x14ac:dyDescent="0.25">
      <c r="A520" s="1" t="s">
        <v>1366</v>
      </c>
      <c r="B520" s="1" t="s">
        <v>19</v>
      </c>
      <c r="C520" s="1" t="s">
        <v>748</v>
      </c>
      <c r="D520" s="1" t="s">
        <v>749</v>
      </c>
      <c r="E520" s="1" t="s">
        <v>35</v>
      </c>
      <c r="F520" s="2">
        <v>3</v>
      </c>
      <c r="G520" s="3">
        <v>0</v>
      </c>
      <c r="H520" s="3"/>
      <c r="I520" s="2">
        <f>ROUND(G520*(1 + H520/100),2)</f>
        <v>0</v>
      </c>
      <c r="J520" s="2">
        <f>ROUND(F520*I520,2)</f>
        <v>0</v>
      </c>
    </row>
    <row r="521" spans="1:10" x14ac:dyDescent="0.25">
      <c r="A521" s="1" t="s">
        <v>1367</v>
      </c>
      <c r="B521" s="1"/>
      <c r="C521" s="1"/>
      <c r="D521" s="1" t="s">
        <v>1368</v>
      </c>
    </row>
    <row r="522" spans="1:10" ht="66.599999999999994" customHeight="1" x14ac:dyDescent="0.25">
      <c r="A522" s="1" t="s">
        <v>1369</v>
      </c>
      <c r="B522" s="1" t="s">
        <v>24</v>
      </c>
      <c r="C522" s="1" t="s">
        <v>1370</v>
      </c>
      <c r="D522" s="1" t="s">
        <v>1371</v>
      </c>
      <c r="E522" s="1" t="s">
        <v>27</v>
      </c>
      <c r="F522" s="2">
        <v>36</v>
      </c>
      <c r="G522" s="3">
        <v>0</v>
      </c>
      <c r="H522" s="3"/>
      <c r="I522" s="2">
        <f>ROUND(G522*(1 + H522/100),2)</f>
        <v>0</v>
      </c>
      <c r="J522" s="2">
        <f>ROUND(F522*I522,2)</f>
        <v>0</v>
      </c>
    </row>
    <row r="523" spans="1:10" ht="64.900000000000006" customHeight="1" x14ac:dyDescent="0.25">
      <c r="A523" s="1" t="s">
        <v>1372</v>
      </c>
      <c r="B523" s="1" t="s">
        <v>24</v>
      </c>
      <c r="C523" s="1" t="s">
        <v>1373</v>
      </c>
      <c r="D523" s="1" t="s">
        <v>1374</v>
      </c>
      <c r="E523" s="1" t="s">
        <v>27</v>
      </c>
      <c r="F523" s="2">
        <v>51</v>
      </c>
      <c r="G523" s="3">
        <v>0</v>
      </c>
      <c r="H523" s="3"/>
      <c r="I523" s="2">
        <f>ROUND(G523*(1 + H523/100),2)</f>
        <v>0</v>
      </c>
      <c r="J523" s="2">
        <f>ROUND(F523*I523,2)</f>
        <v>0</v>
      </c>
    </row>
    <row r="524" spans="1:10" ht="69.400000000000006" customHeight="1" x14ac:dyDescent="0.25">
      <c r="A524" s="1" t="s">
        <v>1375</v>
      </c>
      <c r="B524" s="1" t="s">
        <v>24</v>
      </c>
      <c r="C524" s="1" t="s">
        <v>1376</v>
      </c>
      <c r="D524" s="1" t="s">
        <v>1377</v>
      </c>
      <c r="E524" s="1" t="s">
        <v>35</v>
      </c>
      <c r="F524" s="2">
        <v>1</v>
      </c>
      <c r="G524" s="3">
        <v>0</v>
      </c>
      <c r="H524" s="3"/>
      <c r="I524" s="2">
        <f>ROUND(G524*(1 + H524/100),2)</f>
        <v>0</v>
      </c>
      <c r="J524" s="2">
        <f>ROUND(F524*I524,2)</f>
        <v>0</v>
      </c>
    </row>
    <row r="525" spans="1:10" ht="70.7" customHeight="1" x14ac:dyDescent="0.25">
      <c r="A525" s="1" t="s">
        <v>1378</v>
      </c>
      <c r="B525" s="1" t="s">
        <v>24</v>
      </c>
      <c r="C525" s="1" t="s">
        <v>1379</v>
      </c>
      <c r="D525" s="1" t="s">
        <v>1380</v>
      </c>
      <c r="E525" s="1" t="s">
        <v>35</v>
      </c>
      <c r="F525" s="2">
        <v>1</v>
      </c>
      <c r="G525" s="3">
        <v>0</v>
      </c>
      <c r="H525" s="3"/>
      <c r="I525" s="2">
        <f>ROUND(G525*(1 + H525/100),2)</f>
        <v>0</v>
      </c>
      <c r="J525" s="2">
        <f>ROUND(F525*I525,2)</f>
        <v>0</v>
      </c>
    </row>
    <row r="526" spans="1:10" ht="52.7" customHeight="1" x14ac:dyDescent="0.25">
      <c r="A526" s="1" t="s">
        <v>1381</v>
      </c>
      <c r="B526" s="1" t="s">
        <v>24</v>
      </c>
      <c r="C526" s="1" t="s">
        <v>1382</v>
      </c>
      <c r="D526" s="1" t="s">
        <v>1383</v>
      </c>
      <c r="E526" s="1" t="s">
        <v>35</v>
      </c>
      <c r="F526" s="2">
        <v>1</v>
      </c>
      <c r="G526" s="3">
        <v>0</v>
      </c>
      <c r="H526" s="3"/>
      <c r="I526" s="2">
        <f>ROUND(G526*(1 + H526/100),2)</f>
        <v>0</v>
      </c>
      <c r="J526" s="2">
        <f>ROUND(F526*I526,2)</f>
        <v>0</v>
      </c>
    </row>
    <row r="527" spans="1:10" x14ac:dyDescent="0.25">
      <c r="A527" s="1" t="s">
        <v>1384</v>
      </c>
      <c r="B527" s="1"/>
      <c r="C527" s="1"/>
      <c r="D527" s="1" t="s">
        <v>1385</v>
      </c>
    </row>
    <row r="528" spans="1:10" x14ac:dyDescent="0.25">
      <c r="A528" s="1" t="s">
        <v>1386</v>
      </c>
      <c r="B528" s="1"/>
      <c r="C528" s="1"/>
      <c r="D528" s="1" t="s">
        <v>1387</v>
      </c>
    </row>
    <row r="529" spans="1:10" ht="44.65" customHeight="1" x14ac:dyDescent="0.25">
      <c r="A529" s="1" t="s">
        <v>1388</v>
      </c>
      <c r="B529" s="1" t="s">
        <v>24</v>
      </c>
      <c r="C529" s="1" t="s">
        <v>1389</v>
      </c>
      <c r="D529" s="1" t="s">
        <v>1390</v>
      </c>
      <c r="E529" s="1" t="s">
        <v>35</v>
      </c>
      <c r="F529" s="2">
        <v>4</v>
      </c>
      <c r="G529" s="3">
        <v>0</v>
      </c>
      <c r="H529" s="3"/>
      <c r="I529" s="2">
        <f t="shared" ref="I529:I560" si="50">ROUND(G529*(1 + H529/100),2)</f>
        <v>0</v>
      </c>
      <c r="J529" s="2">
        <f t="shared" ref="J529:J560" si="51">ROUND(F529*I529,2)</f>
        <v>0</v>
      </c>
    </row>
    <row r="530" spans="1:10" ht="46.9" customHeight="1" x14ac:dyDescent="0.25">
      <c r="A530" s="1" t="s">
        <v>1391</v>
      </c>
      <c r="B530" s="1" t="s">
        <v>19</v>
      </c>
      <c r="C530" s="1" t="s">
        <v>841</v>
      </c>
      <c r="D530" s="1" t="s">
        <v>842</v>
      </c>
      <c r="E530" s="1" t="s">
        <v>35</v>
      </c>
      <c r="F530" s="2">
        <v>10</v>
      </c>
      <c r="G530" s="3">
        <v>0</v>
      </c>
      <c r="H530" s="3"/>
      <c r="I530" s="2">
        <f t="shared" si="50"/>
        <v>0</v>
      </c>
      <c r="J530" s="2">
        <f t="shared" si="51"/>
        <v>0</v>
      </c>
    </row>
    <row r="531" spans="1:10" ht="38.65" customHeight="1" x14ac:dyDescent="0.25">
      <c r="A531" s="1" t="s">
        <v>1392</v>
      </c>
      <c r="B531" s="1" t="s">
        <v>24</v>
      </c>
      <c r="C531" s="1" t="s">
        <v>1393</v>
      </c>
      <c r="D531" s="1" t="s">
        <v>1394</v>
      </c>
      <c r="E531" s="1" t="s">
        <v>35</v>
      </c>
      <c r="F531" s="2">
        <v>1</v>
      </c>
      <c r="G531" s="3">
        <v>0</v>
      </c>
      <c r="H531" s="3"/>
      <c r="I531" s="2">
        <f t="shared" si="50"/>
        <v>0</v>
      </c>
      <c r="J531" s="2">
        <f t="shared" si="51"/>
        <v>0</v>
      </c>
    </row>
    <row r="532" spans="1:10" ht="40.9" customHeight="1" x14ac:dyDescent="0.25">
      <c r="A532" s="1" t="s">
        <v>1395</v>
      </c>
      <c r="B532" s="1" t="s">
        <v>19</v>
      </c>
      <c r="C532" s="1" t="s">
        <v>974</v>
      </c>
      <c r="D532" s="1" t="s">
        <v>975</v>
      </c>
      <c r="E532" s="1" t="s">
        <v>35</v>
      </c>
      <c r="F532" s="2">
        <v>16</v>
      </c>
      <c r="G532" s="3">
        <v>0</v>
      </c>
      <c r="H532" s="3"/>
      <c r="I532" s="2">
        <f t="shared" si="50"/>
        <v>0</v>
      </c>
      <c r="J532" s="2">
        <f t="shared" si="51"/>
        <v>0</v>
      </c>
    </row>
    <row r="533" spans="1:10" ht="33.4" customHeight="1" x14ac:dyDescent="0.25">
      <c r="A533" s="1" t="s">
        <v>1396</v>
      </c>
      <c r="B533" s="1" t="s">
        <v>19</v>
      </c>
      <c r="C533" s="1" t="s">
        <v>1397</v>
      </c>
      <c r="D533" s="1" t="s">
        <v>1398</v>
      </c>
      <c r="E533" s="1" t="s">
        <v>35</v>
      </c>
      <c r="F533" s="2">
        <v>2</v>
      </c>
      <c r="G533" s="3">
        <v>0</v>
      </c>
      <c r="H533" s="3"/>
      <c r="I533" s="2">
        <f t="shared" si="50"/>
        <v>0</v>
      </c>
      <c r="J533" s="2">
        <f t="shared" si="51"/>
        <v>0</v>
      </c>
    </row>
    <row r="534" spans="1:10" ht="28.35" customHeight="1" x14ac:dyDescent="0.25">
      <c r="A534" s="1" t="s">
        <v>1399</v>
      </c>
      <c r="B534" s="1" t="s">
        <v>19</v>
      </c>
      <c r="C534" s="1" t="s">
        <v>1400</v>
      </c>
      <c r="D534" s="1" t="s">
        <v>1401</v>
      </c>
      <c r="E534" s="1" t="s">
        <v>27</v>
      </c>
      <c r="F534" s="2">
        <v>20</v>
      </c>
      <c r="G534" s="3">
        <v>0</v>
      </c>
      <c r="H534" s="3"/>
      <c r="I534" s="2">
        <f t="shared" si="50"/>
        <v>0</v>
      </c>
      <c r="J534" s="2">
        <f t="shared" si="51"/>
        <v>0</v>
      </c>
    </row>
    <row r="535" spans="1:10" ht="19.899999999999999" customHeight="1" x14ac:dyDescent="0.25">
      <c r="A535" s="1" t="s">
        <v>1402</v>
      </c>
      <c r="B535" s="1" t="s">
        <v>19</v>
      </c>
      <c r="C535" s="1" t="s">
        <v>1403</v>
      </c>
      <c r="D535" s="1" t="s">
        <v>1404</v>
      </c>
      <c r="E535" s="1" t="s">
        <v>27</v>
      </c>
      <c r="F535" s="2">
        <v>20</v>
      </c>
      <c r="G535" s="3">
        <v>0</v>
      </c>
      <c r="H535" s="3"/>
      <c r="I535" s="2">
        <f t="shared" si="50"/>
        <v>0</v>
      </c>
      <c r="J535" s="2">
        <f t="shared" si="51"/>
        <v>0</v>
      </c>
    </row>
    <row r="536" spans="1:10" ht="71.099999999999994" customHeight="1" x14ac:dyDescent="0.25">
      <c r="A536" s="1" t="s">
        <v>1405</v>
      </c>
      <c r="B536" s="1" t="s">
        <v>24</v>
      </c>
      <c r="C536" s="1" t="s">
        <v>1052</v>
      </c>
      <c r="D536" s="1" t="s">
        <v>1053</v>
      </c>
      <c r="E536" s="1" t="s">
        <v>27</v>
      </c>
      <c r="F536" s="2">
        <v>30</v>
      </c>
      <c r="G536" s="3">
        <v>0</v>
      </c>
      <c r="H536" s="3"/>
      <c r="I536" s="2">
        <f t="shared" si="50"/>
        <v>0</v>
      </c>
      <c r="J536" s="2">
        <f t="shared" si="51"/>
        <v>0</v>
      </c>
    </row>
    <row r="537" spans="1:10" ht="35.1" customHeight="1" x14ac:dyDescent="0.25">
      <c r="A537" s="1" t="s">
        <v>1406</v>
      </c>
      <c r="B537" s="1" t="s">
        <v>19</v>
      </c>
      <c r="C537" s="1" t="s">
        <v>1407</v>
      </c>
      <c r="D537" s="1" t="s">
        <v>1408</v>
      </c>
      <c r="E537" s="1" t="s">
        <v>112</v>
      </c>
      <c r="F537" s="2">
        <v>6</v>
      </c>
      <c r="G537" s="3">
        <v>0</v>
      </c>
      <c r="H537" s="3"/>
      <c r="I537" s="2">
        <f t="shared" si="50"/>
        <v>0</v>
      </c>
      <c r="J537" s="2">
        <f t="shared" si="51"/>
        <v>0</v>
      </c>
    </row>
    <row r="538" spans="1:10" ht="43.7" customHeight="1" x14ac:dyDescent="0.25">
      <c r="A538" s="1" t="s">
        <v>1409</v>
      </c>
      <c r="B538" s="1" t="s">
        <v>19</v>
      </c>
      <c r="C538" s="1" t="s">
        <v>1410</v>
      </c>
      <c r="D538" s="1" t="s">
        <v>1411</v>
      </c>
      <c r="E538" s="1" t="s">
        <v>282</v>
      </c>
      <c r="F538" s="2">
        <v>2</v>
      </c>
      <c r="G538" s="3">
        <v>0</v>
      </c>
      <c r="H538" s="3"/>
      <c r="I538" s="2">
        <f t="shared" si="50"/>
        <v>0</v>
      </c>
      <c r="J538" s="2">
        <f t="shared" si="51"/>
        <v>0</v>
      </c>
    </row>
    <row r="539" spans="1:10" ht="71.099999999999994" customHeight="1" x14ac:dyDescent="0.25">
      <c r="A539" s="1" t="s">
        <v>1412</v>
      </c>
      <c r="B539" s="1" t="s">
        <v>24</v>
      </c>
      <c r="C539" s="1" t="s">
        <v>1058</v>
      </c>
      <c r="D539" s="1" t="s">
        <v>1059</v>
      </c>
      <c r="E539" s="1" t="s">
        <v>27</v>
      </c>
      <c r="F539" s="2">
        <v>60</v>
      </c>
      <c r="G539" s="3">
        <v>0</v>
      </c>
      <c r="H539" s="3"/>
      <c r="I539" s="2">
        <f t="shared" si="50"/>
        <v>0</v>
      </c>
      <c r="J539" s="2">
        <f t="shared" si="51"/>
        <v>0</v>
      </c>
    </row>
    <row r="540" spans="1:10" ht="40.15" customHeight="1" x14ac:dyDescent="0.25">
      <c r="A540" s="1" t="s">
        <v>1413</v>
      </c>
      <c r="B540" s="1" t="s">
        <v>19</v>
      </c>
      <c r="C540" s="1" t="s">
        <v>1414</v>
      </c>
      <c r="D540" s="1" t="s">
        <v>1415</v>
      </c>
      <c r="E540" s="1" t="s">
        <v>27</v>
      </c>
      <c r="F540" s="2">
        <v>42</v>
      </c>
      <c r="G540" s="3">
        <v>0</v>
      </c>
      <c r="H540" s="3"/>
      <c r="I540" s="2">
        <f t="shared" si="50"/>
        <v>0</v>
      </c>
      <c r="J540" s="2">
        <f t="shared" si="51"/>
        <v>0</v>
      </c>
    </row>
    <row r="541" spans="1:10" ht="44.1" customHeight="1" x14ac:dyDescent="0.25">
      <c r="A541" s="1" t="s">
        <v>1416</v>
      </c>
      <c r="B541" s="1" t="s">
        <v>24</v>
      </c>
      <c r="C541" s="1" t="s">
        <v>1417</v>
      </c>
      <c r="D541" s="1" t="s">
        <v>1418</v>
      </c>
      <c r="E541" s="1" t="s">
        <v>35</v>
      </c>
      <c r="F541" s="2">
        <v>1</v>
      </c>
      <c r="G541" s="3">
        <v>0</v>
      </c>
      <c r="H541" s="3"/>
      <c r="I541" s="2">
        <f t="shared" si="50"/>
        <v>0</v>
      </c>
      <c r="J541" s="2">
        <f t="shared" si="51"/>
        <v>0</v>
      </c>
    </row>
    <row r="542" spans="1:10" ht="39.6" customHeight="1" x14ac:dyDescent="0.25">
      <c r="A542" s="1" t="s">
        <v>1419</v>
      </c>
      <c r="B542" s="1" t="s">
        <v>19</v>
      </c>
      <c r="C542" s="1" t="s">
        <v>1420</v>
      </c>
      <c r="D542" s="1" t="s">
        <v>1421</v>
      </c>
      <c r="E542" s="1" t="s">
        <v>35</v>
      </c>
      <c r="F542" s="2">
        <v>1</v>
      </c>
      <c r="G542" s="3">
        <v>0</v>
      </c>
      <c r="H542" s="3"/>
      <c r="I542" s="2">
        <f t="shared" si="50"/>
        <v>0</v>
      </c>
      <c r="J542" s="2">
        <f t="shared" si="51"/>
        <v>0</v>
      </c>
    </row>
    <row r="543" spans="1:10" ht="48.6" customHeight="1" x14ac:dyDescent="0.25">
      <c r="A543" s="1" t="s">
        <v>1422</v>
      </c>
      <c r="B543" s="1" t="s">
        <v>19</v>
      </c>
      <c r="C543" s="1" t="s">
        <v>1423</v>
      </c>
      <c r="D543" s="1" t="s">
        <v>1424</v>
      </c>
      <c r="E543" s="1" t="s">
        <v>35</v>
      </c>
      <c r="F543" s="2">
        <v>1</v>
      </c>
      <c r="G543" s="3">
        <v>0</v>
      </c>
      <c r="H543" s="3"/>
      <c r="I543" s="2">
        <f t="shared" si="50"/>
        <v>0</v>
      </c>
      <c r="J543" s="2">
        <f t="shared" si="51"/>
        <v>0</v>
      </c>
    </row>
    <row r="544" spans="1:10" ht="79.7" customHeight="1" x14ac:dyDescent="0.25">
      <c r="A544" s="1" t="s">
        <v>1425</v>
      </c>
      <c r="B544" s="1" t="s">
        <v>24</v>
      </c>
      <c r="C544" s="1" t="s">
        <v>1426</v>
      </c>
      <c r="D544" s="1" t="s">
        <v>1427</v>
      </c>
      <c r="E544" s="1" t="s">
        <v>35</v>
      </c>
      <c r="F544" s="2">
        <v>1</v>
      </c>
      <c r="G544" s="3">
        <v>0</v>
      </c>
      <c r="H544" s="3"/>
      <c r="I544" s="2">
        <f t="shared" si="50"/>
        <v>0</v>
      </c>
      <c r="J544" s="2">
        <f t="shared" si="51"/>
        <v>0</v>
      </c>
    </row>
    <row r="545" spans="1:10" ht="26.65" customHeight="1" x14ac:dyDescent="0.25">
      <c r="A545" s="1" t="s">
        <v>1428</v>
      </c>
      <c r="B545" s="1" t="s">
        <v>19</v>
      </c>
      <c r="C545" s="1" t="s">
        <v>1429</v>
      </c>
      <c r="D545" s="1" t="s">
        <v>1430</v>
      </c>
      <c r="E545" s="1" t="s">
        <v>711</v>
      </c>
      <c r="F545" s="2">
        <v>3</v>
      </c>
      <c r="G545" s="3">
        <v>0</v>
      </c>
      <c r="H545" s="3"/>
      <c r="I545" s="2">
        <f t="shared" si="50"/>
        <v>0</v>
      </c>
      <c r="J545" s="2">
        <f t="shared" si="51"/>
        <v>0</v>
      </c>
    </row>
    <row r="546" spans="1:10" ht="33.75" customHeight="1" x14ac:dyDescent="0.25">
      <c r="A546" s="1" t="s">
        <v>1431</v>
      </c>
      <c r="B546" s="1" t="s">
        <v>24</v>
      </c>
      <c r="C546" s="1" t="s">
        <v>1432</v>
      </c>
      <c r="D546" s="1" t="s">
        <v>1433</v>
      </c>
      <c r="E546" s="1" t="s">
        <v>35</v>
      </c>
      <c r="F546" s="2">
        <v>5</v>
      </c>
      <c r="G546" s="3">
        <v>0</v>
      </c>
      <c r="H546" s="3"/>
      <c r="I546" s="2">
        <f t="shared" si="50"/>
        <v>0</v>
      </c>
      <c r="J546" s="2">
        <f t="shared" si="51"/>
        <v>0</v>
      </c>
    </row>
    <row r="547" spans="1:10" ht="71.099999999999994" customHeight="1" x14ac:dyDescent="0.25">
      <c r="A547" s="1" t="s">
        <v>1434</v>
      </c>
      <c r="B547" s="1" t="s">
        <v>24</v>
      </c>
      <c r="C547" s="1" t="s">
        <v>1435</v>
      </c>
      <c r="D547" s="1" t="s">
        <v>1436</v>
      </c>
      <c r="E547" s="1" t="s">
        <v>35</v>
      </c>
      <c r="F547" s="2">
        <v>2</v>
      </c>
      <c r="G547" s="3">
        <v>0</v>
      </c>
      <c r="H547" s="3"/>
      <c r="I547" s="2">
        <f t="shared" si="50"/>
        <v>0</v>
      </c>
      <c r="J547" s="2">
        <f t="shared" si="51"/>
        <v>0</v>
      </c>
    </row>
    <row r="548" spans="1:10" ht="48.6" customHeight="1" x14ac:dyDescent="0.25">
      <c r="A548" s="1" t="s">
        <v>1437</v>
      </c>
      <c r="B548" s="1" t="s">
        <v>19</v>
      </c>
      <c r="C548" s="1" t="s">
        <v>1202</v>
      </c>
      <c r="D548" s="1" t="s">
        <v>1203</v>
      </c>
      <c r="E548" s="1" t="s">
        <v>35</v>
      </c>
      <c r="F548" s="2">
        <v>1</v>
      </c>
      <c r="G548" s="3">
        <v>0</v>
      </c>
      <c r="H548" s="3"/>
      <c r="I548" s="2">
        <f t="shared" si="50"/>
        <v>0</v>
      </c>
      <c r="J548" s="2">
        <f t="shared" si="51"/>
        <v>0</v>
      </c>
    </row>
    <row r="549" spans="1:10" ht="43.7" customHeight="1" x14ac:dyDescent="0.25">
      <c r="A549" s="1" t="s">
        <v>1438</v>
      </c>
      <c r="B549" s="1" t="s">
        <v>19</v>
      </c>
      <c r="C549" s="1" t="s">
        <v>1193</v>
      </c>
      <c r="D549" s="1" t="s">
        <v>1194</v>
      </c>
      <c r="E549" s="1" t="s">
        <v>35</v>
      </c>
      <c r="F549" s="2">
        <v>1</v>
      </c>
      <c r="G549" s="3">
        <v>0</v>
      </c>
      <c r="H549" s="3"/>
      <c r="I549" s="2">
        <f t="shared" si="50"/>
        <v>0</v>
      </c>
      <c r="J549" s="2">
        <f t="shared" si="51"/>
        <v>0</v>
      </c>
    </row>
    <row r="550" spans="1:10" ht="41.85" customHeight="1" x14ac:dyDescent="0.25">
      <c r="A550" s="1" t="s">
        <v>1439</v>
      </c>
      <c r="B550" s="1" t="s">
        <v>24</v>
      </c>
      <c r="C550" s="1" t="s">
        <v>751</v>
      </c>
      <c r="D550" s="1" t="s">
        <v>752</v>
      </c>
      <c r="E550" s="1" t="s">
        <v>35</v>
      </c>
      <c r="F550" s="2">
        <v>1</v>
      </c>
      <c r="G550" s="3">
        <v>0</v>
      </c>
      <c r="H550" s="3"/>
      <c r="I550" s="2">
        <f t="shared" si="50"/>
        <v>0</v>
      </c>
      <c r="J550" s="2">
        <f t="shared" si="51"/>
        <v>0</v>
      </c>
    </row>
    <row r="551" spans="1:10" ht="64.900000000000006" customHeight="1" x14ac:dyDescent="0.25">
      <c r="A551" s="1" t="s">
        <v>1440</v>
      </c>
      <c r="B551" s="1" t="s">
        <v>24</v>
      </c>
      <c r="C551" s="1" t="s">
        <v>1441</v>
      </c>
      <c r="D551" s="1" t="s">
        <v>1442</v>
      </c>
      <c r="E551" s="1" t="s">
        <v>27</v>
      </c>
      <c r="F551" s="2">
        <v>12</v>
      </c>
      <c r="G551" s="3">
        <v>0</v>
      </c>
      <c r="H551" s="3"/>
      <c r="I551" s="2">
        <f t="shared" si="50"/>
        <v>0</v>
      </c>
      <c r="J551" s="2">
        <f t="shared" si="51"/>
        <v>0</v>
      </c>
    </row>
    <row r="552" spans="1:10" ht="59.85" customHeight="1" x14ac:dyDescent="0.25">
      <c r="A552" s="1" t="s">
        <v>1443</v>
      </c>
      <c r="B552" s="1" t="s">
        <v>24</v>
      </c>
      <c r="C552" s="1" t="s">
        <v>1283</v>
      </c>
      <c r="D552" s="1" t="s">
        <v>1284</v>
      </c>
      <c r="E552" s="1" t="s">
        <v>27</v>
      </c>
      <c r="F552" s="2">
        <v>12</v>
      </c>
      <c r="G552" s="3">
        <v>0</v>
      </c>
      <c r="H552" s="3"/>
      <c r="I552" s="2">
        <f t="shared" si="50"/>
        <v>0</v>
      </c>
      <c r="J552" s="2">
        <f t="shared" si="51"/>
        <v>0</v>
      </c>
    </row>
    <row r="553" spans="1:10" ht="36.4" customHeight="1" x14ac:dyDescent="0.25">
      <c r="A553" s="1" t="s">
        <v>1444</v>
      </c>
      <c r="B553" s="1" t="s">
        <v>24</v>
      </c>
      <c r="C553" s="1" t="s">
        <v>1445</v>
      </c>
      <c r="D553" s="1" t="s">
        <v>1446</v>
      </c>
      <c r="E553" s="1" t="s">
        <v>35</v>
      </c>
      <c r="F553" s="2">
        <v>3</v>
      </c>
      <c r="G553" s="3">
        <v>0</v>
      </c>
      <c r="H553" s="3"/>
      <c r="I553" s="2">
        <f t="shared" si="50"/>
        <v>0</v>
      </c>
      <c r="J553" s="2">
        <f t="shared" si="51"/>
        <v>0</v>
      </c>
    </row>
    <row r="554" spans="1:10" ht="66.599999999999994" customHeight="1" x14ac:dyDescent="0.25">
      <c r="A554" s="1" t="s">
        <v>1447</v>
      </c>
      <c r="B554" s="1" t="s">
        <v>24</v>
      </c>
      <c r="C554" s="1" t="s">
        <v>1448</v>
      </c>
      <c r="D554" s="1" t="s">
        <v>1449</v>
      </c>
      <c r="E554" s="1" t="s">
        <v>35</v>
      </c>
      <c r="F554" s="2">
        <v>6</v>
      </c>
      <c r="G554" s="3">
        <v>0</v>
      </c>
      <c r="H554" s="3"/>
      <c r="I554" s="2">
        <f t="shared" si="50"/>
        <v>0</v>
      </c>
      <c r="J554" s="2">
        <f t="shared" si="51"/>
        <v>0</v>
      </c>
    </row>
    <row r="555" spans="1:10" ht="60.75" customHeight="1" x14ac:dyDescent="0.25">
      <c r="A555" s="1" t="s">
        <v>1450</v>
      </c>
      <c r="B555" s="1" t="s">
        <v>24</v>
      </c>
      <c r="C555" s="1" t="s">
        <v>1451</v>
      </c>
      <c r="D555" s="1" t="s">
        <v>1452</v>
      </c>
      <c r="E555" s="1" t="s">
        <v>35</v>
      </c>
      <c r="F555" s="2">
        <v>1</v>
      </c>
      <c r="G555" s="3">
        <v>0</v>
      </c>
      <c r="H555" s="3"/>
      <c r="I555" s="2">
        <f t="shared" si="50"/>
        <v>0</v>
      </c>
      <c r="J555" s="2">
        <f t="shared" si="51"/>
        <v>0</v>
      </c>
    </row>
    <row r="556" spans="1:10" ht="60.75" customHeight="1" x14ac:dyDescent="0.25">
      <c r="A556" s="1" t="s">
        <v>1453</v>
      </c>
      <c r="B556" s="1" t="s">
        <v>19</v>
      </c>
      <c r="C556" s="1" t="s">
        <v>1454</v>
      </c>
      <c r="D556" s="1" t="s">
        <v>1455</v>
      </c>
      <c r="E556" s="1" t="s">
        <v>35</v>
      </c>
      <c r="F556" s="2">
        <v>3</v>
      </c>
      <c r="G556" s="3">
        <v>0</v>
      </c>
      <c r="H556" s="3"/>
      <c r="I556" s="2">
        <f t="shared" si="50"/>
        <v>0</v>
      </c>
      <c r="J556" s="2">
        <f t="shared" si="51"/>
        <v>0</v>
      </c>
    </row>
    <row r="557" spans="1:10" ht="60.75" customHeight="1" x14ac:dyDescent="0.25">
      <c r="A557" s="1" t="s">
        <v>1456</v>
      </c>
      <c r="B557" s="1" t="s">
        <v>19</v>
      </c>
      <c r="C557" s="1" t="s">
        <v>1457</v>
      </c>
      <c r="D557" s="1" t="s">
        <v>1458</v>
      </c>
      <c r="E557" s="1" t="s">
        <v>35</v>
      </c>
      <c r="F557" s="2">
        <v>4</v>
      </c>
      <c r="G557" s="3">
        <v>0</v>
      </c>
      <c r="H557" s="3"/>
      <c r="I557" s="2">
        <f t="shared" si="50"/>
        <v>0</v>
      </c>
      <c r="J557" s="2">
        <f t="shared" si="51"/>
        <v>0</v>
      </c>
    </row>
    <row r="558" spans="1:10" ht="60.75" customHeight="1" x14ac:dyDescent="0.25">
      <c r="A558" s="1" t="s">
        <v>1459</v>
      </c>
      <c r="B558" s="1" t="s">
        <v>19</v>
      </c>
      <c r="C558" s="1" t="s">
        <v>1460</v>
      </c>
      <c r="D558" s="1" t="s">
        <v>1461</v>
      </c>
      <c r="E558" s="1" t="s">
        <v>35</v>
      </c>
      <c r="F558" s="2">
        <v>4</v>
      </c>
      <c r="G558" s="3">
        <v>0</v>
      </c>
      <c r="H558" s="3"/>
      <c r="I558" s="2">
        <f t="shared" si="50"/>
        <v>0</v>
      </c>
      <c r="J558" s="2">
        <f t="shared" si="51"/>
        <v>0</v>
      </c>
    </row>
    <row r="559" spans="1:10" ht="60.75" customHeight="1" x14ac:dyDescent="0.25">
      <c r="A559" s="1" t="s">
        <v>1462</v>
      </c>
      <c r="B559" s="1" t="s">
        <v>19</v>
      </c>
      <c r="C559" s="1" t="s">
        <v>1463</v>
      </c>
      <c r="D559" s="1" t="s">
        <v>1464</v>
      </c>
      <c r="E559" s="1" t="s">
        <v>35</v>
      </c>
      <c r="F559" s="2">
        <v>4</v>
      </c>
      <c r="G559" s="3">
        <v>0</v>
      </c>
      <c r="H559" s="3"/>
      <c r="I559" s="2">
        <f t="shared" si="50"/>
        <v>0</v>
      </c>
      <c r="J559" s="2">
        <f t="shared" si="51"/>
        <v>0</v>
      </c>
    </row>
    <row r="560" spans="1:10" ht="61.15" customHeight="1" x14ac:dyDescent="0.25">
      <c r="A560" s="1" t="s">
        <v>1465</v>
      </c>
      <c r="B560" s="1" t="s">
        <v>19</v>
      </c>
      <c r="C560" s="1" t="s">
        <v>1466</v>
      </c>
      <c r="D560" s="1" t="s">
        <v>1467</v>
      </c>
      <c r="E560" s="1" t="s">
        <v>35</v>
      </c>
      <c r="F560" s="2">
        <v>18</v>
      </c>
      <c r="G560" s="3">
        <v>0</v>
      </c>
      <c r="H560" s="3"/>
      <c r="I560" s="2">
        <f t="shared" si="50"/>
        <v>0</v>
      </c>
      <c r="J560" s="2">
        <f t="shared" si="51"/>
        <v>0</v>
      </c>
    </row>
    <row r="561" spans="1:10" ht="61.15" customHeight="1" x14ac:dyDescent="0.25">
      <c r="A561" s="1" t="s">
        <v>1468</v>
      </c>
      <c r="B561" s="1" t="s">
        <v>19</v>
      </c>
      <c r="C561" s="1" t="s">
        <v>1469</v>
      </c>
      <c r="D561" s="1" t="s">
        <v>1470</v>
      </c>
      <c r="E561" s="1" t="s">
        <v>35</v>
      </c>
      <c r="F561" s="2">
        <v>6</v>
      </c>
      <c r="G561" s="3">
        <v>0</v>
      </c>
      <c r="H561" s="3"/>
      <c r="I561" s="2">
        <f t="shared" ref="I561:I592" si="52">ROUND(G561*(1 + H561/100),2)</f>
        <v>0</v>
      </c>
      <c r="J561" s="2">
        <f t="shared" ref="J561:J592" si="53">ROUND(F561*I561,2)</f>
        <v>0</v>
      </c>
    </row>
    <row r="562" spans="1:10" ht="47.65" customHeight="1" x14ac:dyDescent="0.25">
      <c r="A562" s="1" t="s">
        <v>1471</v>
      </c>
      <c r="B562" s="1" t="s">
        <v>19</v>
      </c>
      <c r="C562" s="1" t="s">
        <v>1472</v>
      </c>
      <c r="D562" s="1" t="s">
        <v>1473</v>
      </c>
      <c r="E562" s="1" t="s">
        <v>35</v>
      </c>
      <c r="F562" s="2">
        <v>3</v>
      </c>
      <c r="G562" s="3">
        <v>0</v>
      </c>
      <c r="H562" s="3"/>
      <c r="I562" s="2">
        <f t="shared" si="52"/>
        <v>0</v>
      </c>
      <c r="J562" s="2">
        <f t="shared" si="53"/>
        <v>0</v>
      </c>
    </row>
    <row r="563" spans="1:10" ht="35.1" customHeight="1" x14ac:dyDescent="0.25">
      <c r="A563" s="1" t="s">
        <v>1474</v>
      </c>
      <c r="B563" s="1" t="s">
        <v>24</v>
      </c>
      <c r="C563" s="1" t="s">
        <v>1475</v>
      </c>
      <c r="D563" s="1" t="s">
        <v>1476</v>
      </c>
      <c r="E563" s="1" t="s">
        <v>35</v>
      </c>
      <c r="F563" s="2">
        <v>3</v>
      </c>
      <c r="G563" s="3">
        <v>0</v>
      </c>
      <c r="H563" s="3"/>
      <c r="I563" s="2">
        <f t="shared" si="52"/>
        <v>0</v>
      </c>
      <c r="J563" s="2">
        <f t="shared" si="53"/>
        <v>0</v>
      </c>
    </row>
    <row r="564" spans="1:10" ht="53.65" customHeight="1" x14ac:dyDescent="0.25">
      <c r="A564" s="1" t="s">
        <v>1477</v>
      </c>
      <c r="B564" s="1" t="s">
        <v>24</v>
      </c>
      <c r="C564" s="1" t="s">
        <v>1478</v>
      </c>
      <c r="D564" s="1" t="s">
        <v>1479</v>
      </c>
      <c r="E564" s="1" t="s">
        <v>35</v>
      </c>
      <c r="F564" s="2">
        <v>1</v>
      </c>
      <c r="G564" s="3">
        <v>0</v>
      </c>
      <c r="H564" s="3"/>
      <c r="I564" s="2">
        <f t="shared" si="52"/>
        <v>0</v>
      </c>
      <c r="J564" s="2">
        <f t="shared" si="53"/>
        <v>0</v>
      </c>
    </row>
    <row r="565" spans="1:10" ht="58.15" customHeight="1" x14ac:dyDescent="0.25">
      <c r="A565" s="1" t="s">
        <v>1480</v>
      </c>
      <c r="B565" s="1" t="s">
        <v>19</v>
      </c>
      <c r="C565" s="1" t="s">
        <v>1481</v>
      </c>
      <c r="D565" s="1" t="s">
        <v>1482</v>
      </c>
      <c r="E565" s="1" t="s">
        <v>35</v>
      </c>
      <c r="F565" s="2">
        <v>2</v>
      </c>
      <c r="G565" s="3">
        <v>0</v>
      </c>
      <c r="H565" s="3"/>
      <c r="I565" s="2">
        <f t="shared" si="52"/>
        <v>0</v>
      </c>
      <c r="J565" s="2">
        <f t="shared" si="53"/>
        <v>0</v>
      </c>
    </row>
    <row r="566" spans="1:10" ht="57.6" customHeight="1" x14ac:dyDescent="0.25">
      <c r="A566" s="1" t="s">
        <v>1483</v>
      </c>
      <c r="B566" s="1" t="s">
        <v>19</v>
      </c>
      <c r="C566" s="1" t="s">
        <v>1484</v>
      </c>
      <c r="D566" s="1" t="s">
        <v>1485</v>
      </c>
      <c r="E566" s="1" t="s">
        <v>35</v>
      </c>
      <c r="F566" s="2">
        <v>2</v>
      </c>
      <c r="G566" s="3">
        <v>0</v>
      </c>
      <c r="H566" s="3"/>
      <c r="I566" s="2">
        <f t="shared" si="52"/>
        <v>0</v>
      </c>
      <c r="J566" s="2">
        <f t="shared" si="53"/>
        <v>0</v>
      </c>
    </row>
    <row r="567" spans="1:10" ht="57.6" customHeight="1" x14ac:dyDescent="0.25">
      <c r="A567" s="1" t="s">
        <v>1486</v>
      </c>
      <c r="B567" s="1" t="s">
        <v>19</v>
      </c>
      <c r="C567" s="1" t="s">
        <v>1487</v>
      </c>
      <c r="D567" s="1" t="s">
        <v>1488</v>
      </c>
      <c r="E567" s="1" t="s">
        <v>35</v>
      </c>
      <c r="F567" s="2">
        <v>4</v>
      </c>
      <c r="G567" s="3">
        <v>0</v>
      </c>
      <c r="H567" s="3"/>
      <c r="I567" s="2">
        <f t="shared" si="52"/>
        <v>0</v>
      </c>
      <c r="J567" s="2">
        <f t="shared" si="53"/>
        <v>0</v>
      </c>
    </row>
    <row r="568" spans="1:10" ht="57.6" customHeight="1" x14ac:dyDescent="0.25">
      <c r="A568" s="1" t="s">
        <v>1489</v>
      </c>
      <c r="B568" s="1" t="s">
        <v>19</v>
      </c>
      <c r="C568" s="1" t="s">
        <v>1490</v>
      </c>
      <c r="D568" s="1" t="s">
        <v>1491</v>
      </c>
      <c r="E568" s="1" t="s">
        <v>35</v>
      </c>
      <c r="F568" s="2">
        <v>4</v>
      </c>
      <c r="G568" s="3">
        <v>0</v>
      </c>
      <c r="H568" s="3"/>
      <c r="I568" s="2">
        <f t="shared" si="52"/>
        <v>0</v>
      </c>
      <c r="J568" s="2">
        <f t="shared" si="53"/>
        <v>0</v>
      </c>
    </row>
    <row r="569" spans="1:10" ht="38.25" customHeight="1" x14ac:dyDescent="0.25">
      <c r="A569" s="1" t="s">
        <v>1492</v>
      </c>
      <c r="B569" s="1" t="s">
        <v>19</v>
      </c>
      <c r="C569" s="1" t="s">
        <v>1493</v>
      </c>
      <c r="D569" s="1" t="s">
        <v>1494</v>
      </c>
      <c r="E569" s="1" t="s">
        <v>711</v>
      </c>
      <c r="F569" s="2">
        <v>1</v>
      </c>
      <c r="G569" s="3">
        <v>0</v>
      </c>
      <c r="H569" s="3"/>
      <c r="I569" s="2">
        <f t="shared" si="52"/>
        <v>0</v>
      </c>
      <c r="J569" s="2">
        <f t="shared" si="53"/>
        <v>0</v>
      </c>
    </row>
    <row r="570" spans="1:10" ht="65.650000000000006" customHeight="1" x14ac:dyDescent="0.25">
      <c r="A570" s="1" t="s">
        <v>1495</v>
      </c>
      <c r="B570" s="1" t="s">
        <v>24</v>
      </c>
      <c r="C570" s="1" t="s">
        <v>942</v>
      </c>
      <c r="D570" s="1" t="s">
        <v>943</v>
      </c>
      <c r="E570" s="1" t="s">
        <v>27</v>
      </c>
      <c r="F570" s="2">
        <v>10</v>
      </c>
      <c r="G570" s="3">
        <v>0</v>
      </c>
      <c r="H570" s="3"/>
      <c r="I570" s="2">
        <f t="shared" si="52"/>
        <v>0</v>
      </c>
      <c r="J570" s="2">
        <f t="shared" si="53"/>
        <v>0</v>
      </c>
    </row>
    <row r="571" spans="1:10" ht="66.2" customHeight="1" x14ac:dyDescent="0.25">
      <c r="A571" s="1" t="s">
        <v>1496</v>
      </c>
      <c r="B571" s="1" t="s">
        <v>24</v>
      </c>
      <c r="C571" s="1" t="s">
        <v>1497</v>
      </c>
      <c r="D571" s="1" t="s">
        <v>1498</v>
      </c>
      <c r="E571" s="1" t="s">
        <v>35</v>
      </c>
      <c r="F571" s="2">
        <v>1</v>
      </c>
      <c r="G571" s="3">
        <v>0</v>
      </c>
      <c r="H571" s="3"/>
      <c r="I571" s="2">
        <f t="shared" si="52"/>
        <v>0</v>
      </c>
      <c r="J571" s="2">
        <f t="shared" si="53"/>
        <v>0</v>
      </c>
    </row>
    <row r="572" spans="1:10" ht="48.2" customHeight="1" x14ac:dyDescent="0.25">
      <c r="A572" s="1" t="s">
        <v>1499</v>
      </c>
      <c r="B572" s="1" t="s">
        <v>24</v>
      </c>
      <c r="C572" s="1" t="s">
        <v>1116</v>
      </c>
      <c r="D572" s="1" t="s">
        <v>1117</v>
      </c>
      <c r="E572" s="1" t="s">
        <v>35</v>
      </c>
      <c r="F572" s="2">
        <v>1</v>
      </c>
      <c r="G572" s="3">
        <v>0</v>
      </c>
      <c r="H572" s="3"/>
      <c r="I572" s="2">
        <f t="shared" si="52"/>
        <v>0</v>
      </c>
      <c r="J572" s="2">
        <f t="shared" si="53"/>
        <v>0</v>
      </c>
    </row>
    <row r="573" spans="1:10" ht="39.200000000000003" customHeight="1" x14ac:dyDescent="0.25">
      <c r="A573" s="1" t="s">
        <v>1500</v>
      </c>
      <c r="B573" s="1" t="s">
        <v>24</v>
      </c>
      <c r="C573" s="1" t="s">
        <v>1501</v>
      </c>
      <c r="D573" s="1" t="s">
        <v>1502</v>
      </c>
      <c r="E573" s="1" t="s">
        <v>35</v>
      </c>
      <c r="F573" s="2">
        <v>1</v>
      </c>
      <c r="G573" s="3">
        <v>0</v>
      </c>
      <c r="H573" s="3"/>
      <c r="I573" s="2">
        <f t="shared" si="52"/>
        <v>0</v>
      </c>
      <c r="J573" s="2">
        <f t="shared" si="53"/>
        <v>0</v>
      </c>
    </row>
    <row r="574" spans="1:10" ht="57.2" customHeight="1" x14ac:dyDescent="0.25">
      <c r="A574" s="1" t="s">
        <v>1503</v>
      </c>
      <c r="B574" s="1" t="s">
        <v>24</v>
      </c>
      <c r="C574" s="1" t="s">
        <v>1079</v>
      </c>
      <c r="D574" s="1" t="s">
        <v>1080</v>
      </c>
      <c r="E574" s="1" t="s">
        <v>27</v>
      </c>
      <c r="F574" s="2">
        <v>20</v>
      </c>
      <c r="G574" s="3">
        <v>0</v>
      </c>
      <c r="H574" s="3"/>
      <c r="I574" s="2">
        <f t="shared" si="52"/>
        <v>0</v>
      </c>
      <c r="J574" s="2">
        <f t="shared" si="53"/>
        <v>0</v>
      </c>
    </row>
    <row r="575" spans="1:10" ht="43.15" customHeight="1" x14ac:dyDescent="0.25">
      <c r="A575" s="1" t="s">
        <v>1504</v>
      </c>
      <c r="B575" s="1" t="s">
        <v>24</v>
      </c>
      <c r="C575" s="1" t="s">
        <v>1505</v>
      </c>
      <c r="D575" s="1" t="s">
        <v>1506</v>
      </c>
      <c r="E575" s="1" t="s">
        <v>35</v>
      </c>
      <c r="F575" s="2">
        <v>2</v>
      </c>
      <c r="G575" s="3">
        <v>0</v>
      </c>
      <c r="H575" s="3"/>
      <c r="I575" s="2">
        <f t="shared" si="52"/>
        <v>0</v>
      </c>
      <c r="J575" s="2">
        <f t="shared" si="53"/>
        <v>0</v>
      </c>
    </row>
    <row r="576" spans="1:10" ht="49.15" customHeight="1" x14ac:dyDescent="0.25">
      <c r="A576" s="1" t="s">
        <v>1507</v>
      </c>
      <c r="B576" s="1" t="s">
        <v>19</v>
      </c>
      <c r="C576" s="1" t="s">
        <v>1508</v>
      </c>
      <c r="D576" s="1" t="s">
        <v>1509</v>
      </c>
      <c r="E576" s="1" t="s">
        <v>711</v>
      </c>
      <c r="F576" s="2">
        <v>3</v>
      </c>
      <c r="G576" s="3">
        <v>0</v>
      </c>
      <c r="H576" s="3"/>
      <c r="I576" s="2">
        <f t="shared" si="52"/>
        <v>0</v>
      </c>
      <c r="J576" s="2">
        <f t="shared" si="53"/>
        <v>0</v>
      </c>
    </row>
    <row r="577" spans="1:10" ht="54.95" customHeight="1" x14ac:dyDescent="0.25">
      <c r="A577" s="1" t="s">
        <v>1510</v>
      </c>
      <c r="B577" s="1" t="s">
        <v>24</v>
      </c>
      <c r="C577" s="1" t="s">
        <v>1511</v>
      </c>
      <c r="D577" s="1" t="s">
        <v>1512</v>
      </c>
      <c r="E577" s="1" t="s">
        <v>35</v>
      </c>
      <c r="F577" s="2">
        <v>1</v>
      </c>
      <c r="G577" s="3">
        <v>0</v>
      </c>
      <c r="H577" s="3"/>
      <c r="I577" s="2">
        <f t="shared" si="52"/>
        <v>0</v>
      </c>
      <c r="J577" s="2">
        <f t="shared" si="53"/>
        <v>0</v>
      </c>
    </row>
    <row r="578" spans="1:10" x14ac:dyDescent="0.25">
      <c r="A578" s="1" t="s">
        <v>1513</v>
      </c>
      <c r="B578" s="1" t="s">
        <v>19</v>
      </c>
      <c r="C578" s="1" t="s">
        <v>1514</v>
      </c>
      <c r="D578" s="1" t="s">
        <v>1515</v>
      </c>
      <c r="E578" s="1" t="s">
        <v>35</v>
      </c>
      <c r="F578" s="2">
        <v>2</v>
      </c>
      <c r="G578" s="3">
        <v>0</v>
      </c>
      <c r="H578" s="3"/>
      <c r="I578" s="2">
        <f t="shared" si="52"/>
        <v>0</v>
      </c>
      <c r="J578" s="2">
        <f t="shared" si="53"/>
        <v>0</v>
      </c>
    </row>
    <row r="579" spans="1:10" x14ac:dyDescent="0.25">
      <c r="A579" s="1" t="s">
        <v>1516</v>
      </c>
      <c r="B579" s="1" t="s">
        <v>19</v>
      </c>
      <c r="C579" s="1" t="s">
        <v>1517</v>
      </c>
      <c r="D579" s="1" t="s">
        <v>1518</v>
      </c>
      <c r="E579" s="1" t="s">
        <v>35</v>
      </c>
      <c r="F579" s="2">
        <v>2</v>
      </c>
      <c r="G579" s="3">
        <v>0</v>
      </c>
      <c r="H579" s="3"/>
      <c r="I579" s="2">
        <f t="shared" si="52"/>
        <v>0</v>
      </c>
      <c r="J579" s="2">
        <f t="shared" si="53"/>
        <v>0</v>
      </c>
    </row>
    <row r="580" spans="1:10" ht="18.95" customHeight="1" x14ac:dyDescent="0.25">
      <c r="A580" s="1" t="s">
        <v>1519</v>
      </c>
      <c r="B580" s="1" t="s">
        <v>19</v>
      </c>
      <c r="C580" s="1" t="s">
        <v>1520</v>
      </c>
      <c r="D580" s="1" t="s">
        <v>1521</v>
      </c>
      <c r="E580" s="1" t="s">
        <v>35</v>
      </c>
      <c r="F580" s="2">
        <v>4</v>
      </c>
      <c r="G580" s="3">
        <v>0</v>
      </c>
      <c r="H580" s="3"/>
      <c r="I580" s="2">
        <f t="shared" si="52"/>
        <v>0</v>
      </c>
      <c r="J580" s="2">
        <f t="shared" si="53"/>
        <v>0</v>
      </c>
    </row>
    <row r="581" spans="1:10" ht="23.45" customHeight="1" x14ac:dyDescent="0.25">
      <c r="A581" s="1" t="s">
        <v>1522</v>
      </c>
      <c r="B581" s="1" t="s">
        <v>19</v>
      </c>
      <c r="C581" s="1" t="s">
        <v>1523</v>
      </c>
      <c r="D581" s="1" t="s">
        <v>1524</v>
      </c>
      <c r="E581" s="1" t="s">
        <v>35</v>
      </c>
      <c r="F581" s="2">
        <v>3</v>
      </c>
      <c r="G581" s="3">
        <v>0</v>
      </c>
      <c r="H581" s="3"/>
      <c r="I581" s="2">
        <f t="shared" si="52"/>
        <v>0</v>
      </c>
      <c r="J581" s="2">
        <f t="shared" si="53"/>
        <v>0</v>
      </c>
    </row>
    <row r="582" spans="1:10" ht="57.6" customHeight="1" x14ac:dyDescent="0.25">
      <c r="A582" s="1" t="s">
        <v>1525</v>
      </c>
      <c r="B582" s="1" t="s">
        <v>19</v>
      </c>
      <c r="C582" s="1" t="s">
        <v>1526</v>
      </c>
      <c r="D582" s="1" t="s">
        <v>1527</v>
      </c>
      <c r="E582" s="1" t="s">
        <v>711</v>
      </c>
      <c r="F582" s="2">
        <v>1</v>
      </c>
      <c r="G582" s="3">
        <v>0</v>
      </c>
      <c r="H582" s="3"/>
      <c r="I582" s="2">
        <f t="shared" si="52"/>
        <v>0</v>
      </c>
      <c r="J582" s="2">
        <f t="shared" si="53"/>
        <v>0</v>
      </c>
    </row>
    <row r="583" spans="1:10" ht="29.65" customHeight="1" x14ac:dyDescent="0.25">
      <c r="A583" s="1" t="s">
        <v>1528</v>
      </c>
      <c r="B583" s="1" t="s">
        <v>19</v>
      </c>
      <c r="C583" s="1" t="s">
        <v>1529</v>
      </c>
      <c r="D583" s="1" t="s">
        <v>1530</v>
      </c>
      <c r="E583" s="1" t="s">
        <v>711</v>
      </c>
      <c r="F583" s="2">
        <v>1</v>
      </c>
      <c r="G583" s="3">
        <v>0</v>
      </c>
      <c r="H583" s="3"/>
      <c r="I583" s="2">
        <f t="shared" si="52"/>
        <v>0</v>
      </c>
      <c r="J583" s="2">
        <f t="shared" si="53"/>
        <v>0</v>
      </c>
    </row>
    <row r="584" spans="1:10" ht="101.25" customHeight="1" x14ac:dyDescent="0.25">
      <c r="A584" s="1" t="s">
        <v>1531</v>
      </c>
      <c r="B584" s="1" t="s">
        <v>19</v>
      </c>
      <c r="C584" s="1" t="s">
        <v>1532</v>
      </c>
      <c r="D584" s="1" t="s">
        <v>1533</v>
      </c>
      <c r="E584" s="1" t="s">
        <v>711</v>
      </c>
      <c r="F584" s="2">
        <v>3</v>
      </c>
      <c r="G584" s="3">
        <v>0</v>
      </c>
      <c r="H584" s="3"/>
      <c r="I584" s="2">
        <f t="shared" si="52"/>
        <v>0</v>
      </c>
      <c r="J584" s="2">
        <f t="shared" si="53"/>
        <v>0</v>
      </c>
    </row>
    <row r="585" spans="1:10" ht="36.950000000000003" customHeight="1" x14ac:dyDescent="0.25">
      <c r="A585" s="1" t="s">
        <v>1534</v>
      </c>
      <c r="B585" s="1" t="s">
        <v>19</v>
      </c>
      <c r="C585" s="1" t="s">
        <v>1535</v>
      </c>
      <c r="D585" s="1" t="s">
        <v>1536</v>
      </c>
      <c r="E585" s="1" t="s">
        <v>711</v>
      </c>
      <c r="F585" s="2">
        <v>3</v>
      </c>
      <c r="G585" s="3">
        <v>0</v>
      </c>
      <c r="H585" s="3"/>
      <c r="I585" s="2">
        <f t="shared" si="52"/>
        <v>0</v>
      </c>
      <c r="J585" s="2">
        <f t="shared" si="53"/>
        <v>0</v>
      </c>
    </row>
    <row r="586" spans="1:10" ht="39.6" customHeight="1" x14ac:dyDescent="0.25">
      <c r="A586" s="1" t="s">
        <v>1537</v>
      </c>
      <c r="B586" s="1" t="s">
        <v>19</v>
      </c>
      <c r="C586" s="1" t="s">
        <v>1538</v>
      </c>
      <c r="D586" s="1" t="s">
        <v>1539</v>
      </c>
      <c r="E586" s="1" t="s">
        <v>711</v>
      </c>
      <c r="F586" s="2">
        <v>3</v>
      </c>
      <c r="G586" s="3">
        <v>0</v>
      </c>
      <c r="H586" s="3"/>
      <c r="I586" s="2">
        <f t="shared" si="52"/>
        <v>0</v>
      </c>
      <c r="J586" s="2">
        <f t="shared" si="53"/>
        <v>0</v>
      </c>
    </row>
    <row r="587" spans="1:10" ht="54.95" customHeight="1" x14ac:dyDescent="0.25">
      <c r="A587" s="1" t="s">
        <v>1540</v>
      </c>
      <c r="B587" s="1" t="s">
        <v>19</v>
      </c>
      <c r="C587" s="1" t="s">
        <v>1541</v>
      </c>
      <c r="D587" s="1" t="s">
        <v>1542</v>
      </c>
      <c r="E587" s="1" t="s">
        <v>711</v>
      </c>
      <c r="F587" s="2">
        <v>2</v>
      </c>
      <c r="G587" s="3">
        <v>0</v>
      </c>
      <c r="H587" s="3"/>
      <c r="I587" s="2">
        <f t="shared" si="52"/>
        <v>0</v>
      </c>
      <c r="J587" s="2">
        <f t="shared" si="53"/>
        <v>0</v>
      </c>
    </row>
    <row r="588" spans="1:10" ht="33.4" customHeight="1" x14ac:dyDescent="0.25">
      <c r="A588" s="1" t="s">
        <v>1543</v>
      </c>
      <c r="B588" s="1" t="s">
        <v>19</v>
      </c>
      <c r="C588" s="1" t="s">
        <v>1544</v>
      </c>
      <c r="D588" s="1" t="s">
        <v>1545</v>
      </c>
      <c r="E588" s="1" t="s">
        <v>282</v>
      </c>
      <c r="F588" s="2">
        <v>24</v>
      </c>
      <c r="G588" s="3">
        <v>0</v>
      </c>
      <c r="H588" s="3"/>
      <c r="I588" s="2">
        <f t="shared" si="52"/>
        <v>0</v>
      </c>
      <c r="J588" s="2">
        <f t="shared" si="53"/>
        <v>0</v>
      </c>
    </row>
    <row r="589" spans="1:10" ht="20.25" customHeight="1" x14ac:dyDescent="0.25">
      <c r="A589" s="1" t="s">
        <v>1546</v>
      </c>
      <c r="B589" s="1" t="s">
        <v>19</v>
      </c>
      <c r="C589" s="1" t="s">
        <v>1547</v>
      </c>
      <c r="D589" s="1" t="s">
        <v>1548</v>
      </c>
      <c r="E589" s="1" t="s">
        <v>35</v>
      </c>
      <c r="F589" s="2">
        <v>8</v>
      </c>
      <c r="G589" s="3">
        <v>0</v>
      </c>
      <c r="H589" s="3"/>
      <c r="I589" s="2">
        <f t="shared" si="52"/>
        <v>0</v>
      </c>
      <c r="J589" s="2">
        <f t="shared" si="53"/>
        <v>0</v>
      </c>
    </row>
    <row r="590" spans="1:10" ht="22.5" customHeight="1" x14ac:dyDescent="0.25">
      <c r="A590" s="1" t="s">
        <v>1549</v>
      </c>
      <c r="B590" s="1" t="s">
        <v>19</v>
      </c>
      <c r="C590" s="1" t="s">
        <v>1550</v>
      </c>
      <c r="D590" s="1" t="s">
        <v>1551</v>
      </c>
      <c r="E590" s="1" t="s">
        <v>711</v>
      </c>
      <c r="F590" s="2">
        <v>1</v>
      </c>
      <c r="G590" s="3">
        <v>0</v>
      </c>
      <c r="H590" s="3"/>
      <c r="I590" s="2">
        <f t="shared" si="52"/>
        <v>0</v>
      </c>
      <c r="J590" s="2">
        <f t="shared" si="53"/>
        <v>0</v>
      </c>
    </row>
    <row r="591" spans="1:10" x14ac:dyDescent="0.25">
      <c r="A591" s="1" t="s">
        <v>1552</v>
      </c>
      <c r="B591" s="1"/>
      <c r="C591" s="1"/>
      <c r="D591" s="1" t="s">
        <v>1553</v>
      </c>
    </row>
    <row r="592" spans="1:10" x14ac:dyDescent="0.25">
      <c r="A592" s="1" t="s">
        <v>1554</v>
      </c>
      <c r="B592" s="1"/>
      <c r="C592" s="1"/>
      <c r="D592" s="1" t="s">
        <v>1555</v>
      </c>
    </row>
    <row r="593" spans="1:10" ht="33.4" customHeight="1" x14ac:dyDescent="0.25">
      <c r="A593" s="1" t="s">
        <v>1556</v>
      </c>
      <c r="B593" s="1" t="s">
        <v>19</v>
      </c>
      <c r="C593" s="1" t="s">
        <v>1557</v>
      </c>
      <c r="D593" s="1" t="s">
        <v>1558</v>
      </c>
      <c r="E593" s="1" t="s">
        <v>35</v>
      </c>
      <c r="F593" s="2">
        <v>1</v>
      </c>
      <c r="G593" s="3">
        <v>0</v>
      </c>
      <c r="H593" s="3"/>
      <c r="I593" s="2">
        <f t="shared" ref="I593:I605" si="54">ROUND(G593*(1 + H593/100),2)</f>
        <v>0</v>
      </c>
      <c r="J593" s="2">
        <f t="shared" ref="J593:J605" si="55">ROUND(F593*I593,2)</f>
        <v>0</v>
      </c>
    </row>
    <row r="594" spans="1:10" ht="32.450000000000003" customHeight="1" x14ac:dyDescent="0.25">
      <c r="A594" s="1" t="s">
        <v>1559</v>
      </c>
      <c r="B594" s="1" t="s">
        <v>19</v>
      </c>
      <c r="C594" s="1" t="s">
        <v>1560</v>
      </c>
      <c r="D594" s="1" t="s">
        <v>1561</v>
      </c>
      <c r="E594" s="1" t="s">
        <v>27</v>
      </c>
      <c r="F594" s="2">
        <v>250</v>
      </c>
      <c r="G594" s="3">
        <v>0</v>
      </c>
      <c r="H594" s="3"/>
      <c r="I594" s="2">
        <f t="shared" si="54"/>
        <v>0</v>
      </c>
      <c r="J594" s="2">
        <f t="shared" si="55"/>
        <v>0</v>
      </c>
    </row>
    <row r="595" spans="1:10" ht="29.25" customHeight="1" x14ac:dyDescent="0.25">
      <c r="A595" s="1" t="s">
        <v>1562</v>
      </c>
      <c r="B595" s="1" t="s">
        <v>19</v>
      </c>
      <c r="C595" s="1" t="s">
        <v>1563</v>
      </c>
      <c r="D595" s="1" t="s">
        <v>1564</v>
      </c>
      <c r="E595" s="1" t="s">
        <v>35</v>
      </c>
      <c r="F595" s="2">
        <v>14</v>
      </c>
      <c r="G595" s="3">
        <v>0</v>
      </c>
      <c r="H595" s="3"/>
      <c r="I595" s="2">
        <f t="shared" si="54"/>
        <v>0</v>
      </c>
      <c r="J595" s="2">
        <f t="shared" si="55"/>
        <v>0</v>
      </c>
    </row>
    <row r="596" spans="1:10" ht="19.899999999999999" customHeight="1" x14ac:dyDescent="0.25">
      <c r="A596" s="1" t="s">
        <v>1565</v>
      </c>
      <c r="B596" s="1" t="s">
        <v>19</v>
      </c>
      <c r="C596" s="1" t="s">
        <v>1403</v>
      </c>
      <c r="D596" s="1" t="s">
        <v>1404</v>
      </c>
      <c r="E596" s="1" t="s">
        <v>27</v>
      </c>
      <c r="F596" s="2">
        <v>50</v>
      </c>
      <c r="G596" s="3">
        <v>0</v>
      </c>
      <c r="H596" s="3"/>
      <c r="I596" s="2">
        <f t="shared" si="54"/>
        <v>0</v>
      </c>
      <c r="J596" s="2">
        <f t="shared" si="55"/>
        <v>0</v>
      </c>
    </row>
    <row r="597" spans="1:10" ht="19.350000000000001" customHeight="1" x14ac:dyDescent="0.25">
      <c r="A597" s="1" t="s">
        <v>1566</v>
      </c>
      <c r="B597" s="1" t="s">
        <v>19</v>
      </c>
      <c r="C597" s="1" t="s">
        <v>1567</v>
      </c>
      <c r="D597" s="1" t="s">
        <v>1568</v>
      </c>
      <c r="E597" s="1" t="s">
        <v>27</v>
      </c>
      <c r="F597" s="2">
        <v>210</v>
      </c>
      <c r="G597" s="3">
        <v>0</v>
      </c>
      <c r="H597" s="3"/>
      <c r="I597" s="2">
        <f t="shared" si="54"/>
        <v>0</v>
      </c>
      <c r="J597" s="2">
        <f t="shared" si="55"/>
        <v>0</v>
      </c>
    </row>
    <row r="598" spans="1:10" ht="54.95" customHeight="1" x14ac:dyDescent="0.25">
      <c r="A598" s="1" t="s">
        <v>1569</v>
      </c>
      <c r="B598" s="1" t="s">
        <v>19</v>
      </c>
      <c r="C598" s="1" t="s">
        <v>1022</v>
      </c>
      <c r="D598" s="1" t="s">
        <v>1023</v>
      </c>
      <c r="E598" s="1" t="s">
        <v>35</v>
      </c>
      <c r="F598" s="2">
        <v>335</v>
      </c>
      <c r="G598" s="3">
        <v>0</v>
      </c>
      <c r="H598" s="3"/>
      <c r="I598" s="2">
        <f t="shared" si="54"/>
        <v>0</v>
      </c>
      <c r="J598" s="2">
        <f t="shared" si="55"/>
        <v>0</v>
      </c>
    </row>
    <row r="599" spans="1:10" ht="40.5" customHeight="1" x14ac:dyDescent="0.25">
      <c r="A599" s="1" t="s">
        <v>1570</v>
      </c>
      <c r="B599" s="1" t="s">
        <v>19</v>
      </c>
      <c r="C599" s="1" t="s">
        <v>1571</v>
      </c>
      <c r="D599" s="1" t="s">
        <v>1572</v>
      </c>
      <c r="E599" s="1" t="s">
        <v>35</v>
      </c>
      <c r="F599" s="2">
        <v>4</v>
      </c>
      <c r="G599" s="3">
        <v>0</v>
      </c>
      <c r="H599" s="3"/>
      <c r="I599" s="2">
        <f t="shared" si="54"/>
        <v>0</v>
      </c>
      <c r="J599" s="2">
        <f t="shared" si="55"/>
        <v>0</v>
      </c>
    </row>
    <row r="600" spans="1:10" ht="56.65" customHeight="1" x14ac:dyDescent="0.25">
      <c r="A600" s="1" t="s">
        <v>1573</v>
      </c>
      <c r="B600" s="1" t="s">
        <v>19</v>
      </c>
      <c r="C600" s="1" t="s">
        <v>1574</v>
      </c>
      <c r="D600" s="1" t="s">
        <v>1575</v>
      </c>
      <c r="E600" s="1" t="s">
        <v>35</v>
      </c>
      <c r="F600" s="2">
        <v>40</v>
      </c>
      <c r="G600" s="3">
        <v>0</v>
      </c>
      <c r="H600" s="3"/>
      <c r="I600" s="2">
        <f t="shared" si="54"/>
        <v>0</v>
      </c>
      <c r="J600" s="2">
        <f t="shared" si="55"/>
        <v>0</v>
      </c>
    </row>
    <row r="601" spans="1:10" ht="60.75" customHeight="1" x14ac:dyDescent="0.25">
      <c r="A601" s="1" t="s">
        <v>1576</v>
      </c>
      <c r="B601" s="1" t="s">
        <v>19</v>
      </c>
      <c r="C601" s="1" t="s">
        <v>1460</v>
      </c>
      <c r="D601" s="1" t="s">
        <v>1461</v>
      </c>
      <c r="E601" s="1" t="s">
        <v>35</v>
      </c>
      <c r="F601" s="2">
        <v>48</v>
      </c>
      <c r="G601" s="3">
        <v>0</v>
      </c>
      <c r="H601" s="3"/>
      <c r="I601" s="2">
        <f t="shared" si="54"/>
        <v>0</v>
      </c>
      <c r="J601" s="2">
        <f t="shared" si="55"/>
        <v>0</v>
      </c>
    </row>
    <row r="602" spans="1:10" ht="35.65" customHeight="1" x14ac:dyDescent="0.25">
      <c r="A602" s="1" t="s">
        <v>1577</v>
      </c>
      <c r="B602" s="1" t="s">
        <v>19</v>
      </c>
      <c r="C602" s="1" t="s">
        <v>1578</v>
      </c>
      <c r="D602" s="1" t="s">
        <v>1579</v>
      </c>
      <c r="E602" s="1" t="s">
        <v>711</v>
      </c>
      <c r="F602" s="2">
        <v>40</v>
      </c>
      <c r="G602" s="3">
        <v>0</v>
      </c>
      <c r="H602" s="3"/>
      <c r="I602" s="2">
        <f t="shared" si="54"/>
        <v>0</v>
      </c>
      <c r="J602" s="2">
        <f t="shared" si="55"/>
        <v>0</v>
      </c>
    </row>
    <row r="603" spans="1:10" ht="38.65" customHeight="1" x14ac:dyDescent="0.25">
      <c r="A603" s="1" t="s">
        <v>1580</v>
      </c>
      <c r="B603" s="1" t="s">
        <v>19</v>
      </c>
      <c r="C603" s="1" t="s">
        <v>1581</v>
      </c>
      <c r="D603" s="1" t="s">
        <v>1582</v>
      </c>
      <c r="E603" s="1" t="s">
        <v>35</v>
      </c>
      <c r="F603" s="2">
        <v>1</v>
      </c>
      <c r="G603" s="3">
        <v>0</v>
      </c>
      <c r="H603" s="3"/>
      <c r="I603" s="2">
        <f t="shared" si="54"/>
        <v>0</v>
      </c>
      <c r="J603" s="2">
        <f t="shared" si="55"/>
        <v>0</v>
      </c>
    </row>
    <row r="604" spans="1:10" ht="26.65" customHeight="1" x14ac:dyDescent="0.25">
      <c r="A604" s="1" t="s">
        <v>1583</v>
      </c>
      <c r="B604" s="1" t="s">
        <v>19</v>
      </c>
      <c r="C604" s="1" t="s">
        <v>1584</v>
      </c>
      <c r="D604" s="1" t="s">
        <v>1585</v>
      </c>
      <c r="E604" s="1" t="s">
        <v>711</v>
      </c>
      <c r="F604" s="2">
        <v>40</v>
      </c>
      <c r="G604" s="3">
        <v>0</v>
      </c>
      <c r="H604" s="3"/>
      <c r="I604" s="2">
        <f t="shared" si="54"/>
        <v>0</v>
      </c>
      <c r="J604" s="2">
        <f t="shared" si="55"/>
        <v>0</v>
      </c>
    </row>
    <row r="605" spans="1:10" ht="23.85" customHeight="1" x14ac:dyDescent="0.25">
      <c r="A605" s="1" t="s">
        <v>1586</v>
      </c>
      <c r="B605" s="1" t="s">
        <v>19</v>
      </c>
      <c r="C605" s="1" t="s">
        <v>1587</v>
      </c>
      <c r="D605" s="1" t="s">
        <v>1588</v>
      </c>
      <c r="E605" s="1" t="s">
        <v>35</v>
      </c>
      <c r="F605" s="2">
        <v>335</v>
      </c>
      <c r="G605" s="3">
        <v>0</v>
      </c>
      <c r="H605" s="3"/>
      <c r="I605" s="2">
        <f t="shared" si="54"/>
        <v>0</v>
      </c>
      <c r="J605" s="2">
        <f t="shared" si="55"/>
        <v>0</v>
      </c>
    </row>
    <row r="606" spans="1:10" x14ac:dyDescent="0.25">
      <c r="A606" s="1" t="s">
        <v>1589</v>
      </c>
      <c r="B606" s="1"/>
      <c r="C606" s="1"/>
      <c r="D606" s="1" t="s">
        <v>1590</v>
      </c>
    </row>
    <row r="607" spans="1:10" x14ac:dyDescent="0.25">
      <c r="A607" s="1" t="s">
        <v>1591</v>
      </c>
      <c r="B607" s="1"/>
      <c r="C607" s="1"/>
      <c r="D607" s="1" t="s">
        <v>1592</v>
      </c>
    </row>
    <row r="608" spans="1:10" ht="80.099999999999994" customHeight="1" x14ac:dyDescent="0.25">
      <c r="A608" s="1" t="s">
        <v>1593</v>
      </c>
      <c r="B608" s="1" t="s">
        <v>19</v>
      </c>
      <c r="C608" s="1" t="s">
        <v>1594</v>
      </c>
      <c r="D608" s="1" t="s">
        <v>1595</v>
      </c>
      <c r="E608" s="1" t="s">
        <v>35</v>
      </c>
      <c r="F608" s="2">
        <v>16</v>
      </c>
      <c r="G608" s="3">
        <v>0</v>
      </c>
      <c r="H608" s="3"/>
      <c r="I608" s="2">
        <f>ROUND(G608*(1 + H608/100),2)</f>
        <v>0</v>
      </c>
      <c r="J608" s="2">
        <f>ROUND(F608*I608,2)</f>
        <v>0</v>
      </c>
    </row>
    <row r="609" spans="1:10" ht="75.2" customHeight="1" x14ac:dyDescent="0.25">
      <c r="A609" s="1" t="s">
        <v>1596</v>
      </c>
      <c r="B609" s="1" t="s">
        <v>19</v>
      </c>
      <c r="C609" s="1" t="s">
        <v>1597</v>
      </c>
      <c r="D609" s="1" t="s">
        <v>1598</v>
      </c>
      <c r="E609" s="1" t="s">
        <v>35</v>
      </c>
      <c r="F609" s="2">
        <v>31</v>
      </c>
      <c r="G609" s="3">
        <v>0</v>
      </c>
      <c r="H609" s="3"/>
      <c r="I609" s="2">
        <f>ROUND(G609*(1 + H609/100),2)</f>
        <v>0</v>
      </c>
      <c r="J609" s="2">
        <f>ROUND(F609*I609,2)</f>
        <v>0</v>
      </c>
    </row>
    <row r="610" spans="1:10" ht="46.35" customHeight="1" x14ac:dyDescent="0.25">
      <c r="A610" s="1" t="s">
        <v>1599</v>
      </c>
      <c r="B610" s="1" t="s">
        <v>24</v>
      </c>
      <c r="C610" s="1" t="s">
        <v>1296</v>
      </c>
      <c r="D610" s="1" t="s">
        <v>1297</v>
      </c>
      <c r="E610" s="1" t="s">
        <v>35</v>
      </c>
      <c r="F610" s="2">
        <v>19</v>
      </c>
      <c r="G610" s="3">
        <v>0</v>
      </c>
      <c r="H610" s="3"/>
      <c r="I610" s="2">
        <f>ROUND(G610*(1 + H610/100),2)</f>
        <v>0</v>
      </c>
      <c r="J610" s="2">
        <f>ROUND(F610*I610,2)</f>
        <v>0</v>
      </c>
    </row>
    <row r="611" spans="1:10" ht="34.700000000000003" customHeight="1" x14ac:dyDescent="0.25">
      <c r="A611" s="1" t="s">
        <v>1600</v>
      </c>
      <c r="B611" s="1" t="s">
        <v>19</v>
      </c>
      <c r="C611" s="1" t="s">
        <v>1293</v>
      </c>
      <c r="D611" s="1" t="s">
        <v>1294</v>
      </c>
      <c r="E611" s="1" t="s">
        <v>35</v>
      </c>
      <c r="F611" s="2">
        <v>4</v>
      </c>
      <c r="G611" s="3">
        <v>0</v>
      </c>
      <c r="H611" s="3"/>
      <c r="I611" s="2">
        <f>ROUND(G611*(1 + H611/100),2)</f>
        <v>0</v>
      </c>
      <c r="J611" s="2">
        <f>ROUND(F611*I611,2)</f>
        <v>0</v>
      </c>
    </row>
    <row r="612" spans="1:10" x14ac:dyDescent="0.25">
      <c r="A612" s="1" t="s">
        <v>1601</v>
      </c>
      <c r="B612" s="1"/>
      <c r="C612" s="1"/>
      <c r="D612" s="1" t="s">
        <v>1602</v>
      </c>
    </row>
    <row r="613" spans="1:10" ht="48.6" customHeight="1" x14ac:dyDescent="0.25">
      <c r="A613" s="1" t="s">
        <v>1603</v>
      </c>
      <c r="B613" s="1" t="s">
        <v>24</v>
      </c>
      <c r="C613" s="1" t="s">
        <v>1604</v>
      </c>
      <c r="D613" s="1" t="s">
        <v>1605</v>
      </c>
      <c r="E613" s="1" t="s">
        <v>35</v>
      </c>
      <c r="F613" s="2">
        <v>8</v>
      </c>
      <c r="G613" s="3">
        <v>0</v>
      </c>
      <c r="H613" s="3"/>
      <c r="I613" s="2">
        <f>ROUND(G613*(1 + H613/100),2)</f>
        <v>0</v>
      </c>
      <c r="J613" s="2">
        <f>ROUND(F613*I613,2)</f>
        <v>0</v>
      </c>
    </row>
    <row r="614" spans="1:10" x14ac:dyDescent="0.25">
      <c r="A614" s="1" t="s">
        <v>1606</v>
      </c>
      <c r="B614" s="1"/>
      <c r="C614" s="1"/>
      <c r="D614" s="1" t="s">
        <v>1607</v>
      </c>
    </row>
    <row r="615" spans="1:10" ht="35.1" customHeight="1" x14ac:dyDescent="0.25">
      <c r="A615" s="1" t="s">
        <v>1608</v>
      </c>
      <c r="B615" s="1" t="s">
        <v>19</v>
      </c>
      <c r="C615" s="1" t="s">
        <v>1609</v>
      </c>
      <c r="D615" s="1" t="s">
        <v>1610</v>
      </c>
      <c r="E615" s="1" t="s">
        <v>35</v>
      </c>
      <c r="F615" s="2">
        <v>25</v>
      </c>
      <c r="G615" s="3">
        <v>0</v>
      </c>
      <c r="H615" s="3"/>
      <c r="I615" s="2">
        <f t="shared" ref="I615:I622" si="56">ROUND(G615*(1 + H615/100),2)</f>
        <v>0</v>
      </c>
      <c r="J615" s="2">
        <f t="shared" ref="J615:J622" si="57">ROUND(F615*I615,2)</f>
        <v>0</v>
      </c>
    </row>
    <row r="616" spans="1:10" ht="45" customHeight="1" x14ac:dyDescent="0.25">
      <c r="A616" s="1" t="s">
        <v>1611</v>
      </c>
      <c r="B616" s="1" t="s">
        <v>19</v>
      </c>
      <c r="C616" s="1" t="s">
        <v>1612</v>
      </c>
      <c r="D616" s="1" t="s">
        <v>1613</v>
      </c>
      <c r="E616" s="1" t="s">
        <v>35</v>
      </c>
      <c r="F616" s="2">
        <v>6</v>
      </c>
      <c r="G616" s="3">
        <v>0</v>
      </c>
      <c r="H616" s="3"/>
      <c r="I616" s="2">
        <f t="shared" si="56"/>
        <v>0</v>
      </c>
      <c r="J616" s="2">
        <f t="shared" si="57"/>
        <v>0</v>
      </c>
    </row>
    <row r="617" spans="1:10" ht="37.9" customHeight="1" x14ac:dyDescent="0.25">
      <c r="A617" s="1" t="s">
        <v>1614</v>
      </c>
      <c r="B617" s="1" t="s">
        <v>19</v>
      </c>
      <c r="C617" s="1" t="s">
        <v>1615</v>
      </c>
      <c r="D617" s="1" t="s">
        <v>1616</v>
      </c>
      <c r="E617" s="1" t="s">
        <v>35</v>
      </c>
      <c r="F617" s="2">
        <v>6</v>
      </c>
      <c r="G617" s="3">
        <v>0</v>
      </c>
      <c r="H617" s="3"/>
      <c r="I617" s="2">
        <f t="shared" si="56"/>
        <v>0</v>
      </c>
      <c r="J617" s="2">
        <f t="shared" si="57"/>
        <v>0</v>
      </c>
    </row>
    <row r="618" spans="1:10" ht="30.6" customHeight="1" x14ac:dyDescent="0.25">
      <c r="A618" s="1" t="s">
        <v>1617</v>
      </c>
      <c r="B618" s="1" t="s">
        <v>19</v>
      </c>
      <c r="C618" s="1" t="s">
        <v>1618</v>
      </c>
      <c r="D618" s="1" t="s">
        <v>1619</v>
      </c>
      <c r="E618" s="1" t="s">
        <v>35</v>
      </c>
      <c r="F618" s="2">
        <v>1</v>
      </c>
      <c r="G618" s="3">
        <v>0</v>
      </c>
      <c r="H618" s="3"/>
      <c r="I618" s="2">
        <f t="shared" si="56"/>
        <v>0</v>
      </c>
      <c r="J618" s="2">
        <f t="shared" si="57"/>
        <v>0</v>
      </c>
    </row>
    <row r="619" spans="1:10" ht="59.45" customHeight="1" x14ac:dyDescent="0.25">
      <c r="A619" s="1" t="s">
        <v>1620</v>
      </c>
      <c r="B619" s="1" t="s">
        <v>24</v>
      </c>
      <c r="C619" s="1" t="s">
        <v>1621</v>
      </c>
      <c r="D619" s="1" t="s">
        <v>1622</v>
      </c>
      <c r="E619" s="1" t="s">
        <v>27</v>
      </c>
      <c r="F619" s="2">
        <v>251</v>
      </c>
      <c r="G619" s="3">
        <v>0</v>
      </c>
      <c r="H619" s="3"/>
      <c r="I619" s="2">
        <f t="shared" si="56"/>
        <v>0</v>
      </c>
      <c r="J619" s="2">
        <f t="shared" si="57"/>
        <v>0</v>
      </c>
    </row>
    <row r="620" spans="1:10" ht="66.2" customHeight="1" x14ac:dyDescent="0.25">
      <c r="A620" s="1" t="s">
        <v>1623</v>
      </c>
      <c r="B620" s="1" t="s">
        <v>24</v>
      </c>
      <c r="C620" s="1" t="s">
        <v>1624</v>
      </c>
      <c r="D620" s="1" t="s">
        <v>1625</v>
      </c>
      <c r="E620" s="1" t="s">
        <v>35</v>
      </c>
      <c r="F620" s="2">
        <v>8</v>
      </c>
      <c r="G620" s="3">
        <v>0</v>
      </c>
      <c r="H620" s="3"/>
      <c r="I620" s="2">
        <f t="shared" si="56"/>
        <v>0</v>
      </c>
      <c r="J620" s="2">
        <f t="shared" si="57"/>
        <v>0</v>
      </c>
    </row>
    <row r="621" spans="1:10" ht="39.6" customHeight="1" x14ac:dyDescent="0.25">
      <c r="A621" s="1" t="s">
        <v>1626</v>
      </c>
      <c r="B621" s="1" t="s">
        <v>19</v>
      </c>
      <c r="C621" s="1" t="s">
        <v>1627</v>
      </c>
      <c r="D621" s="1" t="s">
        <v>1628</v>
      </c>
      <c r="E621" s="1" t="s">
        <v>35</v>
      </c>
      <c r="F621" s="2">
        <v>22</v>
      </c>
      <c r="G621" s="3">
        <v>0</v>
      </c>
      <c r="H621" s="3"/>
      <c r="I621" s="2">
        <f t="shared" si="56"/>
        <v>0</v>
      </c>
      <c r="J621" s="2">
        <f t="shared" si="57"/>
        <v>0</v>
      </c>
    </row>
    <row r="622" spans="1:10" ht="31.15" customHeight="1" x14ac:dyDescent="0.25">
      <c r="A622" s="1" t="s">
        <v>1629</v>
      </c>
      <c r="B622" s="1" t="s">
        <v>19</v>
      </c>
      <c r="C622" s="1" t="s">
        <v>1630</v>
      </c>
      <c r="D622" s="1" t="s">
        <v>1631</v>
      </c>
      <c r="E622" s="1" t="s">
        <v>282</v>
      </c>
      <c r="F622" s="2">
        <v>251</v>
      </c>
      <c r="G622" s="3">
        <v>0</v>
      </c>
      <c r="H622" s="3"/>
      <c r="I622" s="2">
        <f t="shared" si="56"/>
        <v>0</v>
      </c>
      <c r="J622" s="2">
        <f t="shared" si="57"/>
        <v>0</v>
      </c>
    </row>
    <row r="623" spans="1:10" x14ac:dyDescent="0.25">
      <c r="A623" s="1" t="s">
        <v>1632</v>
      </c>
      <c r="B623" s="1"/>
      <c r="C623" s="1"/>
      <c r="D623" s="1" t="s">
        <v>1633</v>
      </c>
    </row>
    <row r="624" spans="1:10" ht="93.2" customHeight="1" x14ac:dyDescent="0.25">
      <c r="A624" s="1" t="s">
        <v>1634</v>
      </c>
      <c r="B624" s="1" t="s">
        <v>24</v>
      </c>
      <c r="C624" s="1" t="s">
        <v>1635</v>
      </c>
      <c r="D624" s="1" t="s">
        <v>1636</v>
      </c>
      <c r="E624" s="1" t="s">
        <v>35</v>
      </c>
      <c r="F624" s="2">
        <v>11</v>
      </c>
      <c r="G624" s="3">
        <v>0</v>
      </c>
      <c r="H624" s="3"/>
      <c r="I624" s="2">
        <f t="shared" ref="I624:I636" si="58">ROUND(G624*(1 + H624/100),2)</f>
        <v>0</v>
      </c>
      <c r="J624" s="2">
        <f t="shared" ref="J624:J636" si="59">ROUND(F624*I624,2)</f>
        <v>0</v>
      </c>
    </row>
    <row r="625" spans="1:10" ht="64.349999999999994" customHeight="1" x14ac:dyDescent="0.25">
      <c r="A625" s="1" t="s">
        <v>1637</v>
      </c>
      <c r="B625" s="1" t="s">
        <v>24</v>
      </c>
      <c r="C625" s="1" t="s">
        <v>1638</v>
      </c>
      <c r="D625" s="1" t="s">
        <v>1639</v>
      </c>
      <c r="E625" s="1" t="s">
        <v>35</v>
      </c>
      <c r="F625" s="2">
        <v>1</v>
      </c>
      <c r="G625" s="3">
        <v>0</v>
      </c>
      <c r="H625" s="3"/>
      <c r="I625" s="2">
        <f t="shared" si="58"/>
        <v>0</v>
      </c>
      <c r="J625" s="2">
        <f t="shared" si="59"/>
        <v>0</v>
      </c>
    </row>
    <row r="626" spans="1:10" ht="77.45" customHeight="1" x14ac:dyDescent="0.25">
      <c r="A626" s="1" t="s">
        <v>1640</v>
      </c>
      <c r="B626" s="1" t="s">
        <v>24</v>
      </c>
      <c r="C626" s="1" t="s">
        <v>1641</v>
      </c>
      <c r="D626" s="1" t="s">
        <v>1642</v>
      </c>
      <c r="E626" s="1" t="s">
        <v>27</v>
      </c>
      <c r="F626" s="2">
        <v>101</v>
      </c>
      <c r="G626" s="3">
        <v>0</v>
      </c>
      <c r="H626" s="3"/>
      <c r="I626" s="2">
        <f t="shared" si="58"/>
        <v>0</v>
      </c>
      <c r="J626" s="2">
        <f t="shared" si="59"/>
        <v>0</v>
      </c>
    </row>
    <row r="627" spans="1:10" ht="86.45" customHeight="1" x14ac:dyDescent="0.25">
      <c r="A627" s="1" t="s">
        <v>1643</v>
      </c>
      <c r="B627" s="1" t="s">
        <v>24</v>
      </c>
      <c r="C627" s="1" t="s">
        <v>1644</v>
      </c>
      <c r="D627" s="1" t="s">
        <v>1645</v>
      </c>
      <c r="E627" s="1" t="s">
        <v>35</v>
      </c>
      <c r="F627" s="2">
        <v>2</v>
      </c>
      <c r="G627" s="3">
        <v>0</v>
      </c>
      <c r="H627" s="3"/>
      <c r="I627" s="2">
        <f t="shared" si="58"/>
        <v>0</v>
      </c>
      <c r="J627" s="2">
        <f t="shared" si="59"/>
        <v>0</v>
      </c>
    </row>
    <row r="628" spans="1:10" ht="67.900000000000006" customHeight="1" x14ac:dyDescent="0.25">
      <c r="A628" s="1" t="s">
        <v>1646</v>
      </c>
      <c r="B628" s="1" t="s">
        <v>24</v>
      </c>
      <c r="C628" s="1" t="s">
        <v>1647</v>
      </c>
      <c r="D628" s="1" t="s">
        <v>1648</v>
      </c>
      <c r="E628" s="1" t="s">
        <v>35</v>
      </c>
      <c r="F628" s="2">
        <v>2</v>
      </c>
      <c r="G628" s="3">
        <v>0</v>
      </c>
      <c r="H628" s="3"/>
      <c r="I628" s="2">
        <f t="shared" si="58"/>
        <v>0</v>
      </c>
      <c r="J628" s="2">
        <f t="shared" si="59"/>
        <v>0</v>
      </c>
    </row>
    <row r="629" spans="1:10" ht="98.65" customHeight="1" x14ac:dyDescent="0.25">
      <c r="A629" s="1" t="s">
        <v>1649</v>
      </c>
      <c r="B629" s="1" t="s">
        <v>24</v>
      </c>
      <c r="C629" s="1" t="s">
        <v>1650</v>
      </c>
      <c r="D629" s="1" t="s">
        <v>1651</v>
      </c>
      <c r="E629" s="1" t="s">
        <v>35</v>
      </c>
      <c r="F629" s="2">
        <v>5</v>
      </c>
      <c r="G629" s="3">
        <v>0</v>
      </c>
      <c r="H629" s="3"/>
      <c r="I629" s="2">
        <f t="shared" si="58"/>
        <v>0</v>
      </c>
      <c r="J629" s="2">
        <f t="shared" si="59"/>
        <v>0</v>
      </c>
    </row>
    <row r="630" spans="1:10" ht="67.5" customHeight="1" x14ac:dyDescent="0.25">
      <c r="A630" s="1" t="s">
        <v>1652</v>
      </c>
      <c r="B630" s="1" t="s">
        <v>24</v>
      </c>
      <c r="C630" s="1" t="s">
        <v>1653</v>
      </c>
      <c r="D630" s="1" t="s">
        <v>1654</v>
      </c>
      <c r="E630" s="1" t="s">
        <v>35</v>
      </c>
      <c r="F630" s="2">
        <v>5</v>
      </c>
      <c r="G630" s="3">
        <v>0</v>
      </c>
      <c r="H630" s="3"/>
      <c r="I630" s="2">
        <f t="shared" si="58"/>
        <v>0</v>
      </c>
      <c r="J630" s="2">
        <f t="shared" si="59"/>
        <v>0</v>
      </c>
    </row>
    <row r="631" spans="1:10" ht="69.400000000000006" customHeight="1" x14ac:dyDescent="0.25">
      <c r="A631" s="1" t="s">
        <v>1655</v>
      </c>
      <c r="B631" s="1" t="s">
        <v>19</v>
      </c>
      <c r="C631" s="1" t="s">
        <v>1656</v>
      </c>
      <c r="D631" s="1" t="s">
        <v>1657</v>
      </c>
      <c r="E631" s="1" t="s">
        <v>35</v>
      </c>
      <c r="F631" s="2">
        <v>5</v>
      </c>
      <c r="G631" s="3">
        <v>0</v>
      </c>
      <c r="H631" s="3"/>
      <c r="I631" s="2">
        <f t="shared" si="58"/>
        <v>0</v>
      </c>
      <c r="J631" s="2">
        <f t="shared" si="59"/>
        <v>0</v>
      </c>
    </row>
    <row r="632" spans="1:10" ht="40.15" customHeight="1" x14ac:dyDescent="0.25">
      <c r="A632" s="1" t="s">
        <v>1658</v>
      </c>
      <c r="B632" s="1" t="s">
        <v>24</v>
      </c>
      <c r="C632" s="1" t="s">
        <v>1659</v>
      </c>
      <c r="D632" s="1" t="s">
        <v>1660</v>
      </c>
      <c r="E632" s="1" t="s">
        <v>35</v>
      </c>
      <c r="F632" s="2">
        <v>1</v>
      </c>
      <c r="G632" s="3">
        <v>0</v>
      </c>
      <c r="H632" s="3"/>
      <c r="I632" s="2">
        <f t="shared" si="58"/>
        <v>0</v>
      </c>
      <c r="J632" s="2">
        <f t="shared" si="59"/>
        <v>0</v>
      </c>
    </row>
    <row r="633" spans="1:10" ht="60.75" customHeight="1" x14ac:dyDescent="0.25">
      <c r="A633" s="1" t="s">
        <v>1661</v>
      </c>
      <c r="B633" s="1" t="s">
        <v>19</v>
      </c>
      <c r="C633" s="1" t="s">
        <v>1662</v>
      </c>
      <c r="D633" s="1" t="s">
        <v>1663</v>
      </c>
      <c r="E633" s="1" t="s">
        <v>35</v>
      </c>
      <c r="F633" s="2">
        <v>5</v>
      </c>
      <c r="G633" s="3">
        <v>0</v>
      </c>
      <c r="H633" s="3"/>
      <c r="I633" s="2">
        <f t="shared" si="58"/>
        <v>0</v>
      </c>
      <c r="J633" s="2">
        <f t="shared" si="59"/>
        <v>0</v>
      </c>
    </row>
    <row r="634" spans="1:10" ht="57.2" customHeight="1" x14ac:dyDescent="0.25">
      <c r="A634" s="1" t="s">
        <v>1664</v>
      </c>
      <c r="B634" s="1" t="s">
        <v>19</v>
      </c>
      <c r="C634" s="1" t="s">
        <v>1665</v>
      </c>
      <c r="D634" s="1" t="s">
        <v>1666</v>
      </c>
      <c r="E634" s="1" t="s">
        <v>35</v>
      </c>
      <c r="F634" s="2">
        <v>1</v>
      </c>
      <c r="G634" s="3">
        <v>0</v>
      </c>
      <c r="H634" s="3"/>
      <c r="I634" s="2">
        <f t="shared" si="58"/>
        <v>0</v>
      </c>
      <c r="J634" s="2">
        <f t="shared" si="59"/>
        <v>0</v>
      </c>
    </row>
    <row r="635" spans="1:10" ht="32.85" customHeight="1" x14ac:dyDescent="0.25">
      <c r="A635" s="1" t="s">
        <v>1667</v>
      </c>
      <c r="B635" s="1" t="s">
        <v>19</v>
      </c>
      <c r="C635" s="1" t="s">
        <v>1668</v>
      </c>
      <c r="D635" s="1" t="s">
        <v>1669</v>
      </c>
      <c r="E635" s="1" t="s">
        <v>711</v>
      </c>
      <c r="F635" s="2">
        <v>1</v>
      </c>
      <c r="G635" s="3">
        <v>0</v>
      </c>
      <c r="H635" s="3"/>
      <c r="I635" s="2">
        <f t="shared" si="58"/>
        <v>0</v>
      </c>
      <c r="J635" s="2">
        <f t="shared" si="59"/>
        <v>0</v>
      </c>
    </row>
    <row r="636" spans="1:10" ht="57.6" customHeight="1" x14ac:dyDescent="0.25">
      <c r="A636" s="1" t="s">
        <v>1670</v>
      </c>
      <c r="B636" s="1" t="s">
        <v>19</v>
      </c>
      <c r="C636" s="1" t="s">
        <v>1671</v>
      </c>
      <c r="D636" s="1" t="s">
        <v>1672</v>
      </c>
      <c r="E636" s="1" t="s">
        <v>711</v>
      </c>
      <c r="F636" s="2">
        <v>2</v>
      </c>
      <c r="G636" s="3">
        <v>0</v>
      </c>
      <c r="H636" s="3"/>
      <c r="I636" s="2">
        <f t="shared" si="58"/>
        <v>0</v>
      </c>
      <c r="J636" s="2">
        <f t="shared" si="59"/>
        <v>0</v>
      </c>
    </row>
    <row r="637" spans="1:10" x14ac:dyDescent="0.25">
      <c r="A637" s="1" t="s">
        <v>1673</v>
      </c>
      <c r="B637" s="1"/>
      <c r="C637" s="1"/>
      <c r="D637" s="1" t="s">
        <v>1674</v>
      </c>
    </row>
    <row r="638" spans="1:10" x14ac:dyDescent="0.25">
      <c r="A638" s="1" t="s">
        <v>1675</v>
      </c>
      <c r="B638" s="1"/>
      <c r="C638" s="1"/>
      <c r="D638" s="1" t="s">
        <v>1676</v>
      </c>
    </row>
    <row r="639" spans="1:10" ht="43.7" customHeight="1" x14ac:dyDescent="0.25">
      <c r="A639" s="1" t="s">
        <v>1677</v>
      </c>
      <c r="B639" s="1" t="s">
        <v>19</v>
      </c>
      <c r="C639" s="1" t="s">
        <v>1678</v>
      </c>
      <c r="D639" s="1" t="s">
        <v>1679</v>
      </c>
      <c r="E639" s="1" t="s">
        <v>35</v>
      </c>
      <c r="F639" s="2">
        <v>70</v>
      </c>
      <c r="G639" s="3">
        <v>0</v>
      </c>
      <c r="H639" s="3"/>
      <c r="I639" s="2">
        <f t="shared" ref="I639:I651" si="60">ROUND(G639*(1 + H639/100),2)</f>
        <v>0</v>
      </c>
      <c r="J639" s="2">
        <f t="shared" ref="J639:J651" si="61">ROUND(F639*I639,2)</f>
        <v>0</v>
      </c>
    </row>
    <row r="640" spans="1:10" ht="47.25" customHeight="1" x14ac:dyDescent="0.25">
      <c r="A640" s="1" t="s">
        <v>1680</v>
      </c>
      <c r="B640" s="1" t="s">
        <v>19</v>
      </c>
      <c r="C640" s="1" t="s">
        <v>1681</v>
      </c>
      <c r="D640" s="1" t="s">
        <v>1682</v>
      </c>
      <c r="E640" s="1" t="s">
        <v>35</v>
      </c>
      <c r="F640" s="2">
        <v>16</v>
      </c>
      <c r="G640" s="3">
        <v>0</v>
      </c>
      <c r="H640" s="3"/>
      <c r="I640" s="2">
        <f t="shared" si="60"/>
        <v>0</v>
      </c>
      <c r="J640" s="2">
        <f t="shared" si="61"/>
        <v>0</v>
      </c>
    </row>
    <row r="641" spans="1:10" ht="55.9" customHeight="1" x14ac:dyDescent="0.25">
      <c r="A641" s="1" t="s">
        <v>1683</v>
      </c>
      <c r="B641" s="1" t="s">
        <v>19</v>
      </c>
      <c r="C641" s="1" t="s">
        <v>1684</v>
      </c>
      <c r="D641" s="1" t="s">
        <v>1685</v>
      </c>
      <c r="E641" s="1" t="s">
        <v>35</v>
      </c>
      <c r="F641" s="2">
        <v>2</v>
      </c>
      <c r="G641" s="3">
        <v>0</v>
      </c>
      <c r="H641" s="3"/>
      <c r="I641" s="2">
        <f t="shared" si="60"/>
        <v>0</v>
      </c>
      <c r="J641" s="2">
        <f t="shared" si="61"/>
        <v>0</v>
      </c>
    </row>
    <row r="642" spans="1:10" ht="63.95" customHeight="1" x14ac:dyDescent="0.25">
      <c r="A642" s="1" t="s">
        <v>1686</v>
      </c>
      <c r="B642" s="1" t="s">
        <v>19</v>
      </c>
      <c r="C642" s="1" t="s">
        <v>1687</v>
      </c>
      <c r="D642" s="1" t="s">
        <v>1688</v>
      </c>
      <c r="E642" s="1" t="s">
        <v>35</v>
      </c>
      <c r="F642" s="2">
        <v>5</v>
      </c>
      <c r="G642" s="3">
        <v>0</v>
      </c>
      <c r="H642" s="3"/>
      <c r="I642" s="2">
        <f t="shared" si="60"/>
        <v>0</v>
      </c>
      <c r="J642" s="2">
        <f t="shared" si="61"/>
        <v>0</v>
      </c>
    </row>
    <row r="643" spans="1:10" ht="64.900000000000006" customHeight="1" x14ac:dyDescent="0.25">
      <c r="A643" s="1" t="s">
        <v>1689</v>
      </c>
      <c r="B643" s="1" t="s">
        <v>19</v>
      </c>
      <c r="C643" s="1" t="s">
        <v>1690</v>
      </c>
      <c r="D643" s="1" t="s">
        <v>1691</v>
      </c>
      <c r="E643" s="1" t="s">
        <v>35</v>
      </c>
      <c r="F643" s="2">
        <v>1</v>
      </c>
      <c r="G643" s="3">
        <v>0</v>
      </c>
      <c r="H643" s="3"/>
      <c r="I643" s="2">
        <f t="shared" si="60"/>
        <v>0</v>
      </c>
      <c r="J643" s="2">
        <f t="shared" si="61"/>
        <v>0</v>
      </c>
    </row>
    <row r="644" spans="1:10" ht="55.9" customHeight="1" x14ac:dyDescent="0.25">
      <c r="A644" s="1" t="s">
        <v>1692</v>
      </c>
      <c r="B644" s="1" t="s">
        <v>19</v>
      </c>
      <c r="C644" s="1" t="s">
        <v>1693</v>
      </c>
      <c r="D644" s="1" t="s">
        <v>1694</v>
      </c>
      <c r="E644" s="1" t="s">
        <v>35</v>
      </c>
      <c r="F644" s="2">
        <v>1</v>
      </c>
      <c r="G644" s="3">
        <v>0</v>
      </c>
      <c r="H644" s="3"/>
      <c r="I644" s="2">
        <f t="shared" si="60"/>
        <v>0</v>
      </c>
      <c r="J644" s="2">
        <f t="shared" si="61"/>
        <v>0</v>
      </c>
    </row>
    <row r="645" spans="1:10" ht="54.95" customHeight="1" x14ac:dyDescent="0.25">
      <c r="A645" s="1" t="s">
        <v>1695</v>
      </c>
      <c r="B645" s="1" t="s">
        <v>19</v>
      </c>
      <c r="C645" s="1" t="s">
        <v>1696</v>
      </c>
      <c r="D645" s="1" t="s">
        <v>1697</v>
      </c>
      <c r="E645" s="1" t="s">
        <v>35</v>
      </c>
      <c r="F645" s="2">
        <v>6</v>
      </c>
      <c r="G645" s="3">
        <v>0</v>
      </c>
      <c r="H645" s="3"/>
      <c r="I645" s="2">
        <f t="shared" si="60"/>
        <v>0</v>
      </c>
      <c r="J645" s="2">
        <f t="shared" si="61"/>
        <v>0</v>
      </c>
    </row>
    <row r="646" spans="1:10" ht="56.25" customHeight="1" x14ac:dyDescent="0.25">
      <c r="A646" s="1" t="s">
        <v>1698</v>
      </c>
      <c r="B646" s="1" t="s">
        <v>19</v>
      </c>
      <c r="C646" s="1" t="s">
        <v>1699</v>
      </c>
      <c r="D646" s="1" t="s">
        <v>1700</v>
      </c>
      <c r="E646" s="1" t="s">
        <v>35</v>
      </c>
      <c r="F646" s="2">
        <v>2</v>
      </c>
      <c r="G646" s="3">
        <v>0</v>
      </c>
      <c r="H646" s="3"/>
      <c r="I646" s="2">
        <f t="shared" si="60"/>
        <v>0</v>
      </c>
      <c r="J646" s="2">
        <f t="shared" si="61"/>
        <v>0</v>
      </c>
    </row>
    <row r="647" spans="1:10" ht="47.65" customHeight="1" x14ac:dyDescent="0.25">
      <c r="A647" s="1" t="s">
        <v>1701</v>
      </c>
      <c r="B647" s="1" t="s">
        <v>19</v>
      </c>
      <c r="C647" s="1" t="s">
        <v>1702</v>
      </c>
      <c r="D647" s="1" t="s">
        <v>1703</v>
      </c>
      <c r="E647" s="1" t="s">
        <v>35</v>
      </c>
      <c r="F647" s="2">
        <v>2</v>
      </c>
      <c r="G647" s="3">
        <v>0</v>
      </c>
      <c r="H647" s="3"/>
      <c r="I647" s="2">
        <f t="shared" si="60"/>
        <v>0</v>
      </c>
      <c r="J647" s="2">
        <f t="shared" si="61"/>
        <v>0</v>
      </c>
    </row>
    <row r="648" spans="1:10" ht="54.95" customHeight="1" x14ac:dyDescent="0.25">
      <c r="A648" s="1" t="s">
        <v>1704</v>
      </c>
      <c r="B648" s="1" t="s">
        <v>24</v>
      </c>
      <c r="C648" s="1" t="s">
        <v>1705</v>
      </c>
      <c r="D648" s="1" t="s">
        <v>1706</v>
      </c>
      <c r="E648" s="1" t="s">
        <v>35</v>
      </c>
      <c r="F648" s="2">
        <v>6</v>
      </c>
      <c r="G648" s="3">
        <v>0</v>
      </c>
      <c r="H648" s="3"/>
      <c r="I648" s="2">
        <f t="shared" si="60"/>
        <v>0</v>
      </c>
      <c r="J648" s="2">
        <f t="shared" si="61"/>
        <v>0</v>
      </c>
    </row>
    <row r="649" spans="1:10" ht="54.95" customHeight="1" x14ac:dyDescent="0.25">
      <c r="A649" s="1" t="s">
        <v>1707</v>
      </c>
      <c r="B649" s="1" t="s">
        <v>24</v>
      </c>
      <c r="C649" s="1" t="s">
        <v>1708</v>
      </c>
      <c r="D649" s="1" t="s">
        <v>1709</v>
      </c>
      <c r="E649" s="1" t="s">
        <v>35</v>
      </c>
      <c r="F649" s="2">
        <v>7</v>
      </c>
      <c r="G649" s="3">
        <v>0</v>
      </c>
      <c r="H649" s="3"/>
      <c r="I649" s="2">
        <f t="shared" si="60"/>
        <v>0</v>
      </c>
      <c r="J649" s="2">
        <f t="shared" si="61"/>
        <v>0</v>
      </c>
    </row>
    <row r="650" spans="1:10" ht="56.25" customHeight="1" x14ac:dyDescent="0.25">
      <c r="A650" s="1" t="s">
        <v>1710</v>
      </c>
      <c r="B650" s="1" t="s">
        <v>19</v>
      </c>
      <c r="C650" s="1" t="s">
        <v>1711</v>
      </c>
      <c r="D650" s="1" t="s">
        <v>1712</v>
      </c>
      <c r="E650" s="1" t="s">
        <v>35</v>
      </c>
      <c r="F650" s="2">
        <v>17</v>
      </c>
      <c r="G650" s="3">
        <v>0</v>
      </c>
      <c r="H650" s="3"/>
      <c r="I650" s="2">
        <f t="shared" si="60"/>
        <v>0</v>
      </c>
      <c r="J650" s="2">
        <f t="shared" si="61"/>
        <v>0</v>
      </c>
    </row>
    <row r="651" spans="1:10" ht="53.65" customHeight="1" x14ac:dyDescent="0.25">
      <c r="A651" s="1" t="s">
        <v>1713</v>
      </c>
      <c r="B651" s="1" t="s">
        <v>24</v>
      </c>
      <c r="C651" s="1" t="s">
        <v>1714</v>
      </c>
      <c r="D651" s="1" t="s">
        <v>1715</v>
      </c>
      <c r="E651" s="1" t="s">
        <v>35</v>
      </c>
      <c r="F651" s="2">
        <v>2</v>
      </c>
      <c r="G651" s="3">
        <v>0</v>
      </c>
      <c r="H651" s="3"/>
      <c r="I651" s="2">
        <f t="shared" si="60"/>
        <v>0</v>
      </c>
      <c r="J651" s="2">
        <f t="shared" si="61"/>
        <v>0</v>
      </c>
    </row>
    <row r="652" spans="1:10" x14ac:dyDescent="0.25">
      <c r="A652" s="1" t="s">
        <v>1716</v>
      </c>
      <c r="B652" s="1"/>
      <c r="C652" s="1"/>
      <c r="D652" s="1" t="s">
        <v>1717</v>
      </c>
    </row>
    <row r="653" spans="1:10" ht="63.95" customHeight="1" x14ac:dyDescent="0.25">
      <c r="A653" s="1" t="s">
        <v>1718</v>
      </c>
      <c r="B653" s="1" t="s">
        <v>24</v>
      </c>
      <c r="C653" s="1" t="s">
        <v>1719</v>
      </c>
      <c r="D653" s="1" t="s">
        <v>1720</v>
      </c>
      <c r="E653" s="1" t="s">
        <v>27</v>
      </c>
      <c r="F653" s="2">
        <v>105</v>
      </c>
      <c r="G653" s="3">
        <v>0</v>
      </c>
      <c r="H653" s="3"/>
      <c r="I653" s="2">
        <f t="shared" ref="I653:I658" si="62">ROUND(G653*(1 + H653/100),2)</f>
        <v>0</v>
      </c>
      <c r="J653" s="2">
        <f t="shared" ref="J653:J658" si="63">ROUND(F653*I653,2)</f>
        <v>0</v>
      </c>
    </row>
    <row r="654" spans="1:10" ht="63.95" customHeight="1" x14ac:dyDescent="0.25">
      <c r="A654" s="1" t="s">
        <v>1721</v>
      </c>
      <c r="B654" s="1" t="s">
        <v>24</v>
      </c>
      <c r="C654" s="1" t="s">
        <v>1722</v>
      </c>
      <c r="D654" s="1" t="s">
        <v>1723</v>
      </c>
      <c r="E654" s="1" t="s">
        <v>27</v>
      </c>
      <c r="F654" s="2">
        <v>105</v>
      </c>
      <c r="G654" s="3">
        <v>0</v>
      </c>
      <c r="H654" s="3"/>
      <c r="I654" s="2">
        <f t="shared" si="62"/>
        <v>0</v>
      </c>
      <c r="J654" s="2">
        <f t="shared" si="63"/>
        <v>0</v>
      </c>
    </row>
    <row r="655" spans="1:10" ht="63.95" customHeight="1" x14ac:dyDescent="0.25">
      <c r="A655" s="1" t="s">
        <v>1724</v>
      </c>
      <c r="B655" s="1" t="s">
        <v>24</v>
      </c>
      <c r="C655" s="1" t="s">
        <v>1725</v>
      </c>
      <c r="D655" s="1" t="s">
        <v>1726</v>
      </c>
      <c r="E655" s="1" t="s">
        <v>27</v>
      </c>
      <c r="F655" s="2">
        <v>121.5</v>
      </c>
      <c r="G655" s="3">
        <v>0</v>
      </c>
      <c r="H655" s="3"/>
      <c r="I655" s="2">
        <f t="shared" si="62"/>
        <v>0</v>
      </c>
      <c r="J655" s="2">
        <f t="shared" si="63"/>
        <v>0</v>
      </c>
    </row>
    <row r="656" spans="1:10" ht="63.95" customHeight="1" x14ac:dyDescent="0.25">
      <c r="A656" s="1" t="s">
        <v>1727</v>
      </c>
      <c r="B656" s="1" t="s">
        <v>24</v>
      </c>
      <c r="C656" s="1" t="s">
        <v>1728</v>
      </c>
      <c r="D656" s="1" t="s">
        <v>1729</v>
      </c>
      <c r="E656" s="1" t="s">
        <v>27</v>
      </c>
      <c r="F656" s="2">
        <v>53.5</v>
      </c>
      <c r="G656" s="3">
        <v>0</v>
      </c>
      <c r="H656" s="3"/>
      <c r="I656" s="2">
        <f t="shared" si="62"/>
        <v>0</v>
      </c>
      <c r="J656" s="2">
        <f t="shared" si="63"/>
        <v>0</v>
      </c>
    </row>
    <row r="657" spans="1:10" ht="28.9" customHeight="1" x14ac:dyDescent="0.25">
      <c r="A657" s="1" t="s">
        <v>1730</v>
      </c>
      <c r="B657" s="1" t="s">
        <v>19</v>
      </c>
      <c r="C657" s="1" t="s">
        <v>1731</v>
      </c>
      <c r="D657" s="1" t="s">
        <v>1732</v>
      </c>
      <c r="E657" s="1" t="s">
        <v>27</v>
      </c>
      <c r="F657" s="2">
        <v>40</v>
      </c>
      <c r="G657" s="3">
        <v>0</v>
      </c>
      <c r="H657" s="3"/>
      <c r="I657" s="2">
        <f t="shared" si="62"/>
        <v>0</v>
      </c>
      <c r="J657" s="2">
        <f t="shared" si="63"/>
        <v>0</v>
      </c>
    </row>
    <row r="658" spans="1:10" ht="56.65" customHeight="1" x14ac:dyDescent="0.25">
      <c r="A658" s="1" t="s">
        <v>1733</v>
      </c>
      <c r="B658" s="1" t="s">
        <v>24</v>
      </c>
      <c r="C658" s="1" t="s">
        <v>1734</v>
      </c>
      <c r="D658" s="1" t="s">
        <v>1735</v>
      </c>
      <c r="E658" s="1" t="s">
        <v>27</v>
      </c>
      <c r="F658" s="2">
        <v>1275</v>
      </c>
      <c r="G658" s="3">
        <v>0</v>
      </c>
      <c r="H658" s="3"/>
      <c r="I658" s="2">
        <f t="shared" si="62"/>
        <v>0</v>
      </c>
      <c r="J658" s="2">
        <f t="shared" si="63"/>
        <v>0</v>
      </c>
    </row>
    <row r="659" spans="1:10" x14ac:dyDescent="0.25">
      <c r="A659" s="1" t="s">
        <v>1736</v>
      </c>
      <c r="B659" s="1"/>
      <c r="C659" s="1"/>
      <c r="D659" s="1" t="s">
        <v>1737</v>
      </c>
    </row>
    <row r="660" spans="1:10" ht="97.7" customHeight="1" x14ac:dyDescent="0.25">
      <c r="A660" s="1" t="s">
        <v>1738</v>
      </c>
      <c r="B660" s="1" t="s">
        <v>19</v>
      </c>
      <c r="C660" s="1" t="s">
        <v>1739</v>
      </c>
      <c r="D660" s="1" t="s">
        <v>1740</v>
      </c>
      <c r="E660" s="1" t="s">
        <v>31</v>
      </c>
      <c r="F660" s="2">
        <v>111.07</v>
      </c>
      <c r="G660" s="3">
        <v>0</v>
      </c>
      <c r="H660" s="3"/>
      <c r="I660" s="2">
        <f>ROUND(G660*(1 + H660/100),2)</f>
        <v>0</v>
      </c>
      <c r="J660" s="2">
        <f>ROUND(F660*I660,2)</f>
        <v>0</v>
      </c>
    </row>
    <row r="661" spans="1:10" ht="83.65" customHeight="1" x14ac:dyDescent="0.25">
      <c r="A661" s="1" t="s">
        <v>1741</v>
      </c>
      <c r="B661" s="1" t="s">
        <v>19</v>
      </c>
      <c r="C661" s="1" t="s">
        <v>1742</v>
      </c>
      <c r="D661" s="1" t="s">
        <v>1743</v>
      </c>
      <c r="E661" s="1" t="s">
        <v>35</v>
      </c>
      <c r="F661" s="2">
        <v>1</v>
      </c>
      <c r="G661" s="3">
        <v>0</v>
      </c>
      <c r="H661" s="3"/>
      <c r="I661" s="2">
        <f>ROUND(G661*(1 + H661/100),2)</f>
        <v>0</v>
      </c>
      <c r="J661" s="2">
        <f>ROUND(F661*I661,2)</f>
        <v>0</v>
      </c>
    </row>
    <row r="662" spans="1:10" x14ac:dyDescent="0.25">
      <c r="A662" s="1" t="s">
        <v>1744</v>
      </c>
      <c r="B662" s="1"/>
      <c r="C662" s="1"/>
      <c r="D662" s="1" t="s">
        <v>1745</v>
      </c>
    </row>
    <row r="663" spans="1:10" x14ac:dyDescent="0.25">
      <c r="A663" s="1" t="s">
        <v>1746</v>
      </c>
      <c r="B663" s="1"/>
      <c r="C663" s="1"/>
      <c r="D663" s="1" t="s">
        <v>1747</v>
      </c>
    </row>
    <row r="664" spans="1:10" ht="77.849999999999994" customHeight="1" x14ac:dyDescent="0.25">
      <c r="A664" s="1" t="s">
        <v>1748</v>
      </c>
      <c r="B664" s="1" t="s">
        <v>24</v>
      </c>
      <c r="C664" s="1" t="s">
        <v>1749</v>
      </c>
      <c r="D664" s="1" t="s">
        <v>1750</v>
      </c>
      <c r="E664" s="1" t="s">
        <v>27</v>
      </c>
      <c r="F664" s="2">
        <v>72</v>
      </c>
      <c r="G664" s="3">
        <v>0</v>
      </c>
      <c r="H664" s="3"/>
      <c r="I664" s="2">
        <f t="shared" ref="I664:I670" si="64">ROUND(G664*(1 + H664/100),2)</f>
        <v>0</v>
      </c>
      <c r="J664" s="2">
        <f t="shared" ref="J664:J670" si="65">ROUND(F664*I664,2)</f>
        <v>0</v>
      </c>
    </row>
    <row r="665" spans="1:10" ht="72.400000000000006" customHeight="1" x14ac:dyDescent="0.25">
      <c r="A665" s="1" t="s">
        <v>1751</v>
      </c>
      <c r="B665" s="1" t="s">
        <v>24</v>
      </c>
      <c r="C665" s="1" t="s">
        <v>1752</v>
      </c>
      <c r="D665" s="1" t="s">
        <v>1753</v>
      </c>
      <c r="E665" s="1" t="s">
        <v>35</v>
      </c>
      <c r="F665" s="2">
        <v>11</v>
      </c>
      <c r="G665" s="3">
        <v>0</v>
      </c>
      <c r="H665" s="3"/>
      <c r="I665" s="2">
        <f t="shared" si="64"/>
        <v>0</v>
      </c>
      <c r="J665" s="2">
        <f t="shared" si="65"/>
        <v>0</v>
      </c>
    </row>
    <row r="666" spans="1:10" ht="40.5" customHeight="1" x14ac:dyDescent="0.25">
      <c r="A666" s="1" t="s">
        <v>1754</v>
      </c>
      <c r="B666" s="1" t="s">
        <v>24</v>
      </c>
      <c r="C666" s="1" t="s">
        <v>1755</v>
      </c>
      <c r="D666" s="1" t="s">
        <v>1756</v>
      </c>
      <c r="E666" s="1" t="s">
        <v>35</v>
      </c>
      <c r="F666" s="2">
        <v>1</v>
      </c>
      <c r="G666" s="3">
        <v>0</v>
      </c>
      <c r="H666" s="3"/>
      <c r="I666" s="2">
        <f t="shared" si="64"/>
        <v>0</v>
      </c>
      <c r="J666" s="2">
        <f t="shared" si="65"/>
        <v>0</v>
      </c>
    </row>
    <row r="667" spans="1:10" ht="35.65" customHeight="1" x14ac:dyDescent="0.25">
      <c r="A667" s="1" t="s">
        <v>1757</v>
      </c>
      <c r="B667" s="1" t="s">
        <v>24</v>
      </c>
      <c r="C667" s="1" t="s">
        <v>1758</v>
      </c>
      <c r="D667" s="1" t="s">
        <v>1759</v>
      </c>
      <c r="E667" s="1" t="s">
        <v>35</v>
      </c>
      <c r="F667" s="2">
        <v>1</v>
      </c>
      <c r="G667" s="3">
        <v>0</v>
      </c>
      <c r="H667" s="3"/>
      <c r="I667" s="2">
        <f t="shared" si="64"/>
        <v>0</v>
      </c>
      <c r="J667" s="2">
        <f t="shared" si="65"/>
        <v>0</v>
      </c>
    </row>
    <row r="668" spans="1:10" ht="34.700000000000003" customHeight="1" x14ac:dyDescent="0.25">
      <c r="A668" s="1" t="s">
        <v>1760</v>
      </c>
      <c r="B668" s="1" t="s">
        <v>24</v>
      </c>
      <c r="C668" s="1" t="s">
        <v>1761</v>
      </c>
      <c r="D668" s="1" t="s">
        <v>1762</v>
      </c>
      <c r="E668" s="1" t="s">
        <v>77</v>
      </c>
      <c r="F668" s="2">
        <v>22</v>
      </c>
      <c r="G668" s="3">
        <v>0</v>
      </c>
      <c r="H668" s="3"/>
      <c r="I668" s="2">
        <f t="shared" si="64"/>
        <v>0</v>
      </c>
      <c r="J668" s="2">
        <f t="shared" si="65"/>
        <v>0</v>
      </c>
    </row>
    <row r="669" spans="1:10" ht="25.7" customHeight="1" x14ac:dyDescent="0.25">
      <c r="A669" s="1" t="s">
        <v>1763</v>
      </c>
      <c r="B669" s="1" t="s">
        <v>19</v>
      </c>
      <c r="C669" s="1" t="s">
        <v>1764</v>
      </c>
      <c r="D669" s="1" t="s">
        <v>1765</v>
      </c>
      <c r="E669" s="1" t="s">
        <v>27</v>
      </c>
      <c r="F669" s="2">
        <v>72</v>
      </c>
      <c r="G669" s="3">
        <v>0</v>
      </c>
      <c r="H669" s="3"/>
      <c r="I669" s="2">
        <f t="shared" si="64"/>
        <v>0</v>
      </c>
      <c r="J669" s="2">
        <f t="shared" si="65"/>
        <v>0</v>
      </c>
    </row>
    <row r="670" spans="1:10" ht="21.6" customHeight="1" x14ac:dyDescent="0.25">
      <c r="A670" s="1" t="s">
        <v>1766</v>
      </c>
      <c r="B670" s="1" t="s">
        <v>24</v>
      </c>
      <c r="C670" s="1" t="s">
        <v>1767</v>
      </c>
      <c r="D670" s="1" t="s">
        <v>1768</v>
      </c>
      <c r="E670" s="1" t="s">
        <v>77</v>
      </c>
      <c r="F670" s="2">
        <v>19</v>
      </c>
      <c r="G670" s="3">
        <v>0</v>
      </c>
      <c r="H670" s="3"/>
      <c r="I670" s="2">
        <f t="shared" si="64"/>
        <v>0</v>
      </c>
      <c r="J670" s="2">
        <f t="shared" si="65"/>
        <v>0</v>
      </c>
    </row>
    <row r="671" spans="1:10" x14ac:dyDescent="0.25">
      <c r="A671" s="1" t="s">
        <v>1769</v>
      </c>
      <c r="B671" s="1"/>
      <c r="C671" s="1"/>
      <c r="D671" s="1" t="s">
        <v>1770</v>
      </c>
    </row>
    <row r="672" spans="1:10" ht="54.95" customHeight="1" x14ac:dyDescent="0.25">
      <c r="A672" s="1" t="s">
        <v>1771</v>
      </c>
      <c r="B672" s="1" t="s">
        <v>19</v>
      </c>
      <c r="C672" s="1" t="s">
        <v>1772</v>
      </c>
      <c r="D672" s="1" t="s">
        <v>1773</v>
      </c>
      <c r="E672" s="1" t="s">
        <v>35</v>
      </c>
      <c r="F672" s="2">
        <v>1</v>
      </c>
      <c r="G672" s="3">
        <v>0</v>
      </c>
      <c r="H672" s="3"/>
      <c r="I672" s="2">
        <f>ROUND(G672*(1 + H672/100),2)</f>
        <v>0</v>
      </c>
      <c r="J672" s="2">
        <f>ROUND(F672*I672,2)</f>
        <v>0</v>
      </c>
    </row>
    <row r="673" spans="1:10" x14ac:dyDescent="0.25">
      <c r="A673" s="1" t="s">
        <v>1774</v>
      </c>
      <c r="B673" s="1"/>
      <c r="C673" s="1"/>
      <c r="D673" s="1" t="s">
        <v>1775</v>
      </c>
    </row>
    <row r="674" spans="1:10" x14ac:dyDescent="0.25">
      <c r="A674" s="1" t="s">
        <v>1776</v>
      </c>
      <c r="B674" s="1"/>
      <c r="C674" s="1"/>
      <c r="D674" s="1" t="s">
        <v>1777</v>
      </c>
    </row>
    <row r="675" spans="1:10" ht="65.25" customHeight="1" x14ac:dyDescent="0.25">
      <c r="A675" s="1" t="s">
        <v>1778</v>
      </c>
      <c r="B675" s="1" t="s">
        <v>19</v>
      </c>
      <c r="C675" s="1" t="s">
        <v>1779</v>
      </c>
      <c r="D675" s="1" t="s">
        <v>1780</v>
      </c>
      <c r="E675" s="1" t="s">
        <v>22</v>
      </c>
      <c r="F675" s="2">
        <v>207.25</v>
      </c>
      <c r="G675" s="3">
        <v>0</v>
      </c>
      <c r="H675" s="3"/>
      <c r="I675" s="2">
        <f t="shared" ref="I675:I689" si="66">ROUND(G675*(1 + H675/100),2)</f>
        <v>0</v>
      </c>
      <c r="J675" s="2">
        <f t="shared" ref="J675:J689" si="67">ROUND(F675*I675,2)</f>
        <v>0</v>
      </c>
    </row>
    <row r="676" spans="1:10" ht="66.599999999999994" customHeight="1" x14ac:dyDescent="0.25">
      <c r="A676" s="1" t="s">
        <v>1781</v>
      </c>
      <c r="B676" s="1" t="s">
        <v>19</v>
      </c>
      <c r="C676" s="1" t="s">
        <v>1782</v>
      </c>
      <c r="D676" s="1" t="s">
        <v>1783</v>
      </c>
      <c r="E676" s="1" t="s">
        <v>22</v>
      </c>
      <c r="F676" s="2">
        <v>128</v>
      </c>
      <c r="G676" s="3">
        <v>0</v>
      </c>
      <c r="H676" s="3"/>
      <c r="I676" s="2">
        <f t="shared" si="66"/>
        <v>0</v>
      </c>
      <c r="J676" s="2">
        <f t="shared" si="67"/>
        <v>0</v>
      </c>
    </row>
    <row r="677" spans="1:10" ht="67.150000000000006" customHeight="1" x14ac:dyDescent="0.25">
      <c r="A677" s="1" t="s">
        <v>1784</v>
      </c>
      <c r="B677" s="1" t="s">
        <v>19</v>
      </c>
      <c r="C677" s="1" t="s">
        <v>1785</v>
      </c>
      <c r="D677" s="1" t="s">
        <v>1786</v>
      </c>
      <c r="E677" s="1" t="s">
        <v>22</v>
      </c>
      <c r="F677" s="2">
        <v>44</v>
      </c>
      <c r="G677" s="3">
        <v>0</v>
      </c>
      <c r="H677" s="3"/>
      <c r="I677" s="2">
        <f t="shared" si="66"/>
        <v>0</v>
      </c>
      <c r="J677" s="2">
        <f t="shared" si="67"/>
        <v>0</v>
      </c>
    </row>
    <row r="678" spans="1:10" ht="68.849999999999994" customHeight="1" x14ac:dyDescent="0.25">
      <c r="A678" s="1" t="s">
        <v>1787</v>
      </c>
      <c r="B678" s="1" t="s">
        <v>19</v>
      </c>
      <c r="C678" s="1" t="s">
        <v>1788</v>
      </c>
      <c r="D678" s="1" t="s">
        <v>1789</v>
      </c>
      <c r="E678" s="1" t="s">
        <v>22</v>
      </c>
      <c r="F678" s="2">
        <v>20.5</v>
      </c>
      <c r="G678" s="3">
        <v>0</v>
      </c>
      <c r="H678" s="3"/>
      <c r="I678" s="2">
        <f t="shared" si="66"/>
        <v>0</v>
      </c>
      <c r="J678" s="2">
        <f t="shared" si="67"/>
        <v>0</v>
      </c>
    </row>
    <row r="679" spans="1:10" ht="65.650000000000006" customHeight="1" x14ac:dyDescent="0.25">
      <c r="A679" s="1" t="s">
        <v>1790</v>
      </c>
      <c r="B679" s="1" t="s">
        <v>19</v>
      </c>
      <c r="C679" s="1" t="s">
        <v>1791</v>
      </c>
      <c r="D679" s="1" t="s">
        <v>1792</v>
      </c>
      <c r="E679" s="1" t="s">
        <v>31</v>
      </c>
      <c r="F679" s="2">
        <v>46</v>
      </c>
      <c r="G679" s="3">
        <v>0</v>
      </c>
      <c r="H679" s="3"/>
      <c r="I679" s="2">
        <f t="shared" si="66"/>
        <v>0</v>
      </c>
      <c r="J679" s="2">
        <f t="shared" si="67"/>
        <v>0</v>
      </c>
    </row>
    <row r="680" spans="1:10" ht="90.4" customHeight="1" x14ac:dyDescent="0.25">
      <c r="A680" s="1" t="s">
        <v>1793</v>
      </c>
      <c r="B680" s="1" t="s">
        <v>19</v>
      </c>
      <c r="C680" s="1" t="s">
        <v>1794</v>
      </c>
      <c r="D680" s="1" t="s">
        <v>1795</v>
      </c>
      <c r="E680" s="1" t="s">
        <v>31</v>
      </c>
      <c r="F680" s="2">
        <v>317.2</v>
      </c>
      <c r="G680" s="3">
        <v>0</v>
      </c>
      <c r="H680" s="3"/>
      <c r="I680" s="2">
        <f t="shared" si="66"/>
        <v>0</v>
      </c>
      <c r="J680" s="2">
        <f t="shared" si="67"/>
        <v>0</v>
      </c>
    </row>
    <row r="681" spans="1:10" ht="81.400000000000006" customHeight="1" x14ac:dyDescent="0.25">
      <c r="A681" s="1" t="s">
        <v>1796</v>
      </c>
      <c r="B681" s="1" t="s">
        <v>19</v>
      </c>
      <c r="C681" s="1" t="s">
        <v>1797</v>
      </c>
      <c r="D681" s="1" t="s">
        <v>1798</v>
      </c>
      <c r="E681" s="1" t="s">
        <v>31</v>
      </c>
      <c r="F681" s="2">
        <v>830</v>
      </c>
      <c r="G681" s="3">
        <v>0</v>
      </c>
      <c r="H681" s="3"/>
      <c r="I681" s="2">
        <f t="shared" si="66"/>
        <v>0</v>
      </c>
      <c r="J681" s="2">
        <f t="shared" si="67"/>
        <v>0</v>
      </c>
    </row>
    <row r="682" spans="1:10" ht="39.6" customHeight="1" x14ac:dyDescent="0.25">
      <c r="A682" s="1" t="s">
        <v>1799</v>
      </c>
      <c r="B682" s="1" t="s">
        <v>24</v>
      </c>
      <c r="C682" s="1" t="s">
        <v>1800</v>
      </c>
      <c r="D682" s="1" t="s">
        <v>1801</v>
      </c>
      <c r="E682" s="1" t="s">
        <v>31</v>
      </c>
      <c r="F682" s="2">
        <v>2320.4</v>
      </c>
      <c r="G682" s="3">
        <v>0</v>
      </c>
      <c r="H682" s="3"/>
      <c r="I682" s="2">
        <f t="shared" si="66"/>
        <v>0</v>
      </c>
      <c r="J682" s="2">
        <f t="shared" si="67"/>
        <v>0</v>
      </c>
    </row>
    <row r="683" spans="1:10" ht="40.9" customHeight="1" x14ac:dyDescent="0.25">
      <c r="A683" s="1" t="s">
        <v>1802</v>
      </c>
      <c r="B683" s="1" t="s">
        <v>24</v>
      </c>
      <c r="C683" s="1" t="s">
        <v>1803</v>
      </c>
      <c r="D683" s="1" t="s">
        <v>1804</v>
      </c>
      <c r="E683" s="1" t="s">
        <v>31</v>
      </c>
      <c r="F683" s="2">
        <v>2681.5</v>
      </c>
      <c r="G683" s="3">
        <v>0</v>
      </c>
      <c r="H683" s="3"/>
      <c r="I683" s="2">
        <f t="shared" si="66"/>
        <v>0</v>
      </c>
      <c r="J683" s="2">
        <f t="shared" si="67"/>
        <v>0</v>
      </c>
    </row>
    <row r="684" spans="1:10" ht="54.4" customHeight="1" x14ac:dyDescent="0.25">
      <c r="A684" s="1" t="s">
        <v>1805</v>
      </c>
      <c r="B684" s="1" t="s">
        <v>24</v>
      </c>
      <c r="C684" s="1" t="s">
        <v>731</v>
      </c>
      <c r="D684" s="1" t="s">
        <v>732</v>
      </c>
      <c r="E684" s="1" t="s">
        <v>31</v>
      </c>
      <c r="F684" s="2">
        <v>5001.8999999999996</v>
      </c>
      <c r="G684" s="3">
        <v>0</v>
      </c>
      <c r="H684" s="3"/>
      <c r="I684" s="2">
        <f t="shared" si="66"/>
        <v>0</v>
      </c>
      <c r="J684" s="2">
        <f t="shared" si="67"/>
        <v>0</v>
      </c>
    </row>
    <row r="685" spans="1:10" ht="51.4" customHeight="1" x14ac:dyDescent="0.25">
      <c r="A685" s="1" t="s">
        <v>1806</v>
      </c>
      <c r="B685" s="1" t="s">
        <v>19</v>
      </c>
      <c r="C685" s="1" t="s">
        <v>728</v>
      </c>
      <c r="D685" s="1" t="s">
        <v>729</v>
      </c>
      <c r="E685" s="1" t="s">
        <v>31</v>
      </c>
      <c r="F685" s="2">
        <v>3182.4</v>
      </c>
      <c r="G685" s="3">
        <v>0</v>
      </c>
      <c r="H685" s="3"/>
      <c r="I685" s="2">
        <f t="shared" si="66"/>
        <v>0</v>
      </c>
      <c r="J685" s="2">
        <f t="shared" si="67"/>
        <v>0</v>
      </c>
    </row>
    <row r="686" spans="1:10" ht="51.75" customHeight="1" x14ac:dyDescent="0.25">
      <c r="A686" s="1" t="s">
        <v>1807</v>
      </c>
      <c r="B686" s="1" t="s">
        <v>19</v>
      </c>
      <c r="C686" s="1" t="s">
        <v>1808</v>
      </c>
      <c r="D686" s="1" t="s">
        <v>1809</v>
      </c>
      <c r="E686" s="1" t="s">
        <v>22</v>
      </c>
      <c r="F686" s="2">
        <v>609.94000000000005</v>
      </c>
      <c r="G686" s="3">
        <v>0</v>
      </c>
      <c r="H686" s="3"/>
      <c r="I686" s="2">
        <f t="shared" si="66"/>
        <v>0</v>
      </c>
      <c r="J686" s="2">
        <f t="shared" si="67"/>
        <v>0</v>
      </c>
    </row>
    <row r="687" spans="1:10" ht="49.15" customHeight="1" x14ac:dyDescent="0.25">
      <c r="A687" s="1" t="s">
        <v>1810</v>
      </c>
      <c r="B687" s="1" t="s">
        <v>19</v>
      </c>
      <c r="C687" s="1" t="s">
        <v>1811</v>
      </c>
      <c r="D687" s="1" t="s">
        <v>1812</v>
      </c>
      <c r="E687" s="1" t="s">
        <v>22</v>
      </c>
      <c r="F687" s="2">
        <v>840.3</v>
      </c>
      <c r="G687" s="3">
        <v>0</v>
      </c>
      <c r="H687" s="3"/>
      <c r="I687" s="2">
        <f t="shared" si="66"/>
        <v>0</v>
      </c>
      <c r="J687" s="2">
        <f t="shared" si="67"/>
        <v>0</v>
      </c>
    </row>
    <row r="688" spans="1:10" ht="50.45" customHeight="1" x14ac:dyDescent="0.25">
      <c r="A688" s="1" t="s">
        <v>1813</v>
      </c>
      <c r="B688" s="1" t="s">
        <v>19</v>
      </c>
      <c r="C688" s="1" t="s">
        <v>1814</v>
      </c>
      <c r="D688" s="1" t="s">
        <v>1815</v>
      </c>
      <c r="E688" s="1" t="s">
        <v>31</v>
      </c>
      <c r="F688" s="2">
        <v>122.3</v>
      </c>
      <c r="G688" s="3">
        <v>0</v>
      </c>
      <c r="H688" s="3"/>
      <c r="I688" s="2">
        <f t="shared" si="66"/>
        <v>0</v>
      </c>
      <c r="J688" s="2">
        <f t="shared" si="67"/>
        <v>0</v>
      </c>
    </row>
    <row r="689" spans="1:10" ht="51.75" customHeight="1" x14ac:dyDescent="0.25">
      <c r="A689" s="1" t="s">
        <v>1816</v>
      </c>
      <c r="B689" s="1" t="s">
        <v>19</v>
      </c>
      <c r="C689" s="1" t="s">
        <v>1817</v>
      </c>
      <c r="D689" s="1" t="s">
        <v>1818</v>
      </c>
      <c r="E689" s="1" t="s">
        <v>31</v>
      </c>
      <c r="F689" s="2">
        <v>246.8</v>
      </c>
      <c r="G689" s="3">
        <v>0</v>
      </c>
      <c r="H689" s="3"/>
      <c r="I689" s="2">
        <f t="shared" si="66"/>
        <v>0</v>
      </c>
      <c r="J689" s="2">
        <f t="shared" si="67"/>
        <v>0</v>
      </c>
    </row>
    <row r="690" spans="1:10" x14ac:dyDescent="0.25">
      <c r="A690" s="1" t="s">
        <v>1819</v>
      </c>
      <c r="B690" s="1"/>
      <c r="C690" s="1"/>
      <c r="D690" s="1" t="s">
        <v>1820</v>
      </c>
    </row>
    <row r="691" spans="1:10" ht="40.5" customHeight="1" x14ac:dyDescent="0.25">
      <c r="A691" s="1" t="s">
        <v>1821</v>
      </c>
      <c r="B691" s="1" t="s">
        <v>24</v>
      </c>
      <c r="C691" s="1" t="s">
        <v>1822</v>
      </c>
      <c r="D691" s="1" t="s">
        <v>1823</v>
      </c>
      <c r="E691" s="1" t="s">
        <v>31</v>
      </c>
      <c r="F691" s="2">
        <v>261.55</v>
      </c>
      <c r="G691" s="3">
        <v>0</v>
      </c>
      <c r="H691" s="3"/>
      <c r="I691" s="2">
        <f t="shared" ref="I691:I697" si="68">ROUND(G691*(1 + H691/100),2)</f>
        <v>0</v>
      </c>
      <c r="J691" s="2">
        <f t="shared" ref="J691:J697" si="69">ROUND(F691*I691,2)</f>
        <v>0</v>
      </c>
    </row>
    <row r="692" spans="1:10" ht="40.15" customHeight="1" x14ac:dyDescent="0.25">
      <c r="A692" s="1" t="s">
        <v>1824</v>
      </c>
      <c r="B692" s="1" t="s">
        <v>24</v>
      </c>
      <c r="C692" s="1" t="s">
        <v>1825</v>
      </c>
      <c r="D692" s="1" t="s">
        <v>1826</v>
      </c>
      <c r="E692" s="1" t="s">
        <v>31</v>
      </c>
      <c r="F692" s="2">
        <v>379.85</v>
      </c>
      <c r="G692" s="3">
        <v>0</v>
      </c>
      <c r="H692" s="3"/>
      <c r="I692" s="2">
        <f t="shared" si="68"/>
        <v>0</v>
      </c>
      <c r="J692" s="2">
        <f t="shared" si="69"/>
        <v>0</v>
      </c>
    </row>
    <row r="693" spans="1:10" ht="54.4" customHeight="1" x14ac:dyDescent="0.25">
      <c r="A693" s="1" t="s">
        <v>1827</v>
      </c>
      <c r="B693" s="1" t="s">
        <v>24</v>
      </c>
      <c r="C693" s="1" t="s">
        <v>731</v>
      </c>
      <c r="D693" s="1" t="s">
        <v>732</v>
      </c>
      <c r="E693" s="1" t="s">
        <v>31</v>
      </c>
      <c r="F693" s="2">
        <v>379.85</v>
      </c>
      <c r="G693" s="3">
        <v>0</v>
      </c>
      <c r="H693" s="3"/>
      <c r="I693" s="2">
        <f t="shared" si="68"/>
        <v>0</v>
      </c>
      <c r="J693" s="2">
        <f t="shared" si="69"/>
        <v>0</v>
      </c>
    </row>
    <row r="694" spans="1:10" ht="51.4" customHeight="1" x14ac:dyDescent="0.25">
      <c r="A694" s="1" t="s">
        <v>1828</v>
      </c>
      <c r="B694" s="1" t="s">
        <v>19</v>
      </c>
      <c r="C694" s="1" t="s">
        <v>728</v>
      </c>
      <c r="D694" s="1" t="s">
        <v>729</v>
      </c>
      <c r="E694" s="1" t="s">
        <v>31</v>
      </c>
      <c r="F694" s="2">
        <v>379.85</v>
      </c>
      <c r="G694" s="3">
        <v>0</v>
      </c>
      <c r="H694" s="3"/>
      <c r="I694" s="2">
        <f t="shared" si="68"/>
        <v>0</v>
      </c>
      <c r="J694" s="2">
        <f t="shared" si="69"/>
        <v>0</v>
      </c>
    </row>
    <row r="695" spans="1:10" ht="58.5" customHeight="1" x14ac:dyDescent="0.25">
      <c r="A695" s="1" t="s">
        <v>1829</v>
      </c>
      <c r="B695" s="1" t="s">
        <v>19</v>
      </c>
      <c r="C695" s="1" t="s">
        <v>1830</v>
      </c>
      <c r="D695" s="1" t="s">
        <v>1831</v>
      </c>
      <c r="E695" s="1" t="s">
        <v>31</v>
      </c>
      <c r="F695" s="2">
        <v>1706.5</v>
      </c>
      <c r="G695" s="3">
        <v>0</v>
      </c>
      <c r="H695" s="3"/>
      <c r="I695" s="2">
        <f t="shared" si="68"/>
        <v>0</v>
      </c>
      <c r="J695" s="2">
        <f t="shared" si="69"/>
        <v>0</v>
      </c>
    </row>
    <row r="696" spans="1:10" ht="50.45" customHeight="1" x14ac:dyDescent="0.25">
      <c r="A696" s="1" t="s">
        <v>1832</v>
      </c>
      <c r="B696" s="1" t="s">
        <v>19</v>
      </c>
      <c r="C696" s="1" t="s">
        <v>1833</v>
      </c>
      <c r="D696" s="1" t="s">
        <v>1834</v>
      </c>
      <c r="E696" s="1" t="s">
        <v>31</v>
      </c>
      <c r="F696" s="2">
        <v>114.35</v>
      </c>
      <c r="G696" s="3">
        <v>0</v>
      </c>
      <c r="H696" s="3"/>
      <c r="I696" s="2">
        <f t="shared" si="68"/>
        <v>0</v>
      </c>
      <c r="J696" s="2">
        <f t="shared" si="69"/>
        <v>0</v>
      </c>
    </row>
    <row r="697" spans="1:10" ht="34.700000000000003" customHeight="1" x14ac:dyDescent="0.25">
      <c r="A697" s="1" t="s">
        <v>1835</v>
      </c>
      <c r="B697" s="1" t="s">
        <v>24</v>
      </c>
      <c r="C697" s="1" t="s">
        <v>1836</v>
      </c>
      <c r="D697" s="1" t="s">
        <v>1837</v>
      </c>
      <c r="E697" s="1" t="s">
        <v>27</v>
      </c>
      <c r="F697" s="2">
        <v>124.5</v>
      </c>
      <c r="G697" s="3">
        <v>0</v>
      </c>
      <c r="H697" s="3"/>
      <c r="I697" s="2">
        <f t="shared" si="68"/>
        <v>0</v>
      </c>
      <c r="J697" s="2">
        <f t="shared" si="69"/>
        <v>0</v>
      </c>
    </row>
    <row r="698" spans="1:10" x14ac:dyDescent="0.25">
      <c r="A698" s="1" t="s">
        <v>1838</v>
      </c>
      <c r="B698" s="1"/>
      <c r="C698" s="1"/>
      <c r="D698" s="1" t="s">
        <v>1839</v>
      </c>
    </row>
    <row r="699" spans="1:10" ht="42.75" customHeight="1" x14ac:dyDescent="0.25">
      <c r="A699" s="1" t="s">
        <v>1840</v>
      </c>
      <c r="B699" s="1" t="s">
        <v>24</v>
      </c>
      <c r="C699" s="1" t="s">
        <v>1841</v>
      </c>
      <c r="D699" s="1" t="s">
        <v>1842</v>
      </c>
      <c r="E699" s="1" t="s">
        <v>31</v>
      </c>
      <c r="F699" s="2">
        <v>2959.22</v>
      </c>
      <c r="G699" s="3">
        <v>0</v>
      </c>
      <c r="H699" s="3"/>
      <c r="I699" s="2">
        <f t="shared" ref="I699:I708" si="70">ROUND(G699*(1 + H699/100),2)</f>
        <v>0</v>
      </c>
      <c r="J699" s="2">
        <f t="shared" ref="J699:J708" si="71">ROUND(F699*I699,2)</f>
        <v>0</v>
      </c>
    </row>
    <row r="700" spans="1:10" ht="46.9" customHeight="1" x14ac:dyDescent="0.25">
      <c r="A700" s="1" t="s">
        <v>1843</v>
      </c>
      <c r="B700" s="1" t="s">
        <v>19</v>
      </c>
      <c r="C700" s="1" t="s">
        <v>1844</v>
      </c>
      <c r="D700" s="1" t="s">
        <v>1845</v>
      </c>
      <c r="E700" s="1" t="s">
        <v>31</v>
      </c>
      <c r="F700" s="2">
        <v>31.24</v>
      </c>
      <c r="G700" s="3">
        <v>0</v>
      </c>
      <c r="H700" s="3"/>
      <c r="I700" s="2">
        <f t="shared" si="70"/>
        <v>0</v>
      </c>
      <c r="J700" s="2">
        <f t="shared" si="71"/>
        <v>0</v>
      </c>
    </row>
    <row r="701" spans="1:10" ht="39.200000000000003" customHeight="1" x14ac:dyDescent="0.25">
      <c r="A701" s="1" t="s">
        <v>1846</v>
      </c>
      <c r="B701" s="1" t="s">
        <v>19</v>
      </c>
      <c r="C701" s="1" t="s">
        <v>1847</v>
      </c>
      <c r="D701" s="1" t="s">
        <v>1848</v>
      </c>
      <c r="E701" s="1" t="s">
        <v>31</v>
      </c>
      <c r="F701" s="2">
        <v>2449.5300000000002</v>
      </c>
      <c r="G701" s="3">
        <v>0</v>
      </c>
      <c r="H701" s="3"/>
      <c r="I701" s="2">
        <f t="shared" si="70"/>
        <v>0</v>
      </c>
      <c r="J701" s="2">
        <f t="shared" si="71"/>
        <v>0</v>
      </c>
    </row>
    <row r="702" spans="1:10" ht="43.15" customHeight="1" x14ac:dyDescent="0.25">
      <c r="A702" s="1" t="s">
        <v>1849</v>
      </c>
      <c r="B702" s="1" t="s">
        <v>19</v>
      </c>
      <c r="C702" s="1" t="s">
        <v>1850</v>
      </c>
      <c r="D702" s="1" t="s">
        <v>1851</v>
      </c>
      <c r="E702" s="1" t="s">
        <v>31</v>
      </c>
      <c r="F702" s="2">
        <v>185</v>
      </c>
      <c r="G702" s="3">
        <v>0</v>
      </c>
      <c r="H702" s="3"/>
      <c r="I702" s="2">
        <f t="shared" si="70"/>
        <v>0</v>
      </c>
      <c r="J702" s="2">
        <f t="shared" si="71"/>
        <v>0</v>
      </c>
    </row>
    <row r="703" spans="1:10" ht="43.7" customHeight="1" x14ac:dyDescent="0.25">
      <c r="A703" s="1" t="s">
        <v>1852</v>
      </c>
      <c r="B703" s="1" t="s">
        <v>24</v>
      </c>
      <c r="C703" s="1" t="s">
        <v>1853</v>
      </c>
      <c r="D703" s="1" t="s">
        <v>1854</v>
      </c>
      <c r="E703" s="1" t="s">
        <v>31</v>
      </c>
      <c r="F703" s="2">
        <v>149.15</v>
      </c>
      <c r="G703" s="3">
        <v>0</v>
      </c>
      <c r="H703" s="3"/>
      <c r="I703" s="2">
        <f t="shared" si="70"/>
        <v>0</v>
      </c>
      <c r="J703" s="2">
        <f t="shared" si="71"/>
        <v>0</v>
      </c>
    </row>
    <row r="704" spans="1:10" x14ac:dyDescent="0.25">
      <c r="A704" s="1" t="s">
        <v>1855</v>
      </c>
      <c r="B704" s="1" t="s">
        <v>19</v>
      </c>
      <c r="C704" s="1" t="s">
        <v>1856</v>
      </c>
      <c r="D704" s="1" t="s">
        <v>1857</v>
      </c>
      <c r="E704" s="1" t="s">
        <v>31</v>
      </c>
      <c r="F704" s="2">
        <v>144.30000000000001</v>
      </c>
      <c r="G704" s="3">
        <v>0</v>
      </c>
      <c r="H704" s="3"/>
      <c r="I704" s="2">
        <f t="shared" si="70"/>
        <v>0</v>
      </c>
      <c r="J704" s="2">
        <f t="shared" si="71"/>
        <v>0</v>
      </c>
    </row>
    <row r="705" spans="1:10" ht="37.9" customHeight="1" x14ac:dyDescent="0.25">
      <c r="A705" s="1" t="s">
        <v>1858</v>
      </c>
      <c r="B705" s="1" t="s">
        <v>19</v>
      </c>
      <c r="C705" s="1" t="s">
        <v>1859</v>
      </c>
      <c r="D705" s="1" t="s">
        <v>1860</v>
      </c>
      <c r="E705" s="1" t="s">
        <v>27</v>
      </c>
      <c r="F705" s="2">
        <v>224</v>
      </c>
      <c r="G705" s="3">
        <v>0</v>
      </c>
      <c r="H705" s="3"/>
      <c r="I705" s="2">
        <f t="shared" si="70"/>
        <v>0</v>
      </c>
      <c r="J705" s="2">
        <f t="shared" si="71"/>
        <v>0</v>
      </c>
    </row>
    <row r="706" spans="1:10" ht="62.1" customHeight="1" x14ac:dyDescent="0.25">
      <c r="A706" s="1" t="s">
        <v>1861</v>
      </c>
      <c r="B706" s="1" t="s">
        <v>19</v>
      </c>
      <c r="C706" s="1" t="s">
        <v>1862</v>
      </c>
      <c r="D706" s="1" t="s">
        <v>1863</v>
      </c>
      <c r="E706" s="1" t="s">
        <v>22</v>
      </c>
      <c r="F706" s="2">
        <v>10.199999999999999</v>
      </c>
      <c r="G706" s="3">
        <v>0</v>
      </c>
      <c r="H706" s="3"/>
      <c r="I706" s="2">
        <f t="shared" si="70"/>
        <v>0</v>
      </c>
      <c r="J706" s="2">
        <f t="shared" si="71"/>
        <v>0</v>
      </c>
    </row>
    <row r="707" spans="1:10" ht="33.4" customHeight="1" x14ac:dyDescent="0.25">
      <c r="A707" s="1" t="s">
        <v>1864</v>
      </c>
      <c r="B707" s="1" t="s">
        <v>19</v>
      </c>
      <c r="C707" s="1" t="s">
        <v>1865</v>
      </c>
      <c r="D707" s="1" t="s">
        <v>1866</v>
      </c>
      <c r="E707" s="1" t="s">
        <v>27</v>
      </c>
      <c r="F707" s="2">
        <v>35.1</v>
      </c>
      <c r="G707" s="3">
        <v>0</v>
      </c>
      <c r="H707" s="3"/>
      <c r="I707" s="2">
        <f t="shared" si="70"/>
        <v>0</v>
      </c>
      <c r="J707" s="2">
        <f t="shared" si="71"/>
        <v>0</v>
      </c>
    </row>
    <row r="708" spans="1:10" ht="26.1" customHeight="1" x14ac:dyDescent="0.25">
      <c r="A708" s="1" t="s">
        <v>1867</v>
      </c>
      <c r="B708" s="1" t="s">
        <v>19</v>
      </c>
      <c r="C708" s="1" t="s">
        <v>1868</v>
      </c>
      <c r="D708" s="1" t="s">
        <v>1869</v>
      </c>
      <c r="E708" s="1" t="s">
        <v>35</v>
      </c>
      <c r="F708" s="2">
        <v>168</v>
      </c>
      <c r="G708" s="3">
        <v>0</v>
      </c>
      <c r="H708" s="3"/>
      <c r="I708" s="2">
        <f t="shared" si="70"/>
        <v>0</v>
      </c>
      <c r="J708" s="2">
        <f t="shared" si="71"/>
        <v>0</v>
      </c>
    </row>
    <row r="709" spans="1:10" x14ac:dyDescent="0.25">
      <c r="A709" s="1" t="s">
        <v>1870</v>
      </c>
      <c r="B709" s="1"/>
      <c r="C709" s="1"/>
      <c r="D709" s="1" t="s">
        <v>1871</v>
      </c>
    </row>
    <row r="710" spans="1:10" ht="63.4" customHeight="1" x14ac:dyDescent="0.25">
      <c r="A710" s="1" t="s">
        <v>1872</v>
      </c>
      <c r="B710" s="1" t="s">
        <v>24</v>
      </c>
      <c r="C710" s="1" t="s">
        <v>783</v>
      </c>
      <c r="D710" s="1" t="s">
        <v>784</v>
      </c>
      <c r="E710" s="1" t="s">
        <v>77</v>
      </c>
      <c r="F710" s="2">
        <v>119.37</v>
      </c>
      <c r="G710" s="3">
        <v>0</v>
      </c>
      <c r="H710" s="3"/>
      <c r="I710" s="2">
        <f t="shared" ref="I710:I720" si="72">ROUND(G710*(1 + H710/100),2)</f>
        <v>0</v>
      </c>
      <c r="J710" s="2">
        <f t="shared" ref="J710:J720" si="73">ROUND(F710*I710,2)</f>
        <v>0</v>
      </c>
    </row>
    <row r="711" spans="1:10" ht="35.1" customHeight="1" x14ac:dyDescent="0.25">
      <c r="A711" s="1" t="s">
        <v>1873</v>
      </c>
      <c r="B711" s="1" t="s">
        <v>24</v>
      </c>
      <c r="C711" s="1" t="s">
        <v>225</v>
      </c>
      <c r="D711" s="1" t="s">
        <v>226</v>
      </c>
      <c r="E711" s="1" t="s">
        <v>31</v>
      </c>
      <c r="F711" s="2">
        <v>1193.74</v>
      </c>
      <c r="G711" s="3">
        <v>0</v>
      </c>
      <c r="H711" s="3"/>
      <c r="I711" s="2">
        <f t="shared" si="72"/>
        <v>0</v>
      </c>
      <c r="J711" s="2">
        <f t="shared" si="73"/>
        <v>0</v>
      </c>
    </row>
    <row r="712" spans="1:10" ht="50.45" customHeight="1" x14ac:dyDescent="0.25">
      <c r="A712" s="1" t="s">
        <v>1874</v>
      </c>
      <c r="B712" s="1" t="s">
        <v>19</v>
      </c>
      <c r="C712" s="1" t="s">
        <v>1875</v>
      </c>
      <c r="D712" s="1" t="s">
        <v>1876</v>
      </c>
      <c r="E712" s="1" t="s">
        <v>31</v>
      </c>
      <c r="F712" s="2">
        <v>357.7</v>
      </c>
      <c r="G712" s="3">
        <v>0</v>
      </c>
      <c r="H712" s="3"/>
      <c r="I712" s="2">
        <f t="shared" si="72"/>
        <v>0</v>
      </c>
      <c r="J712" s="2">
        <f t="shared" si="73"/>
        <v>0</v>
      </c>
    </row>
    <row r="713" spans="1:10" ht="67.5" customHeight="1" x14ac:dyDescent="0.25">
      <c r="A713" s="1" t="s">
        <v>1877</v>
      </c>
      <c r="B713" s="1" t="s">
        <v>19</v>
      </c>
      <c r="C713" s="1" t="s">
        <v>1878</v>
      </c>
      <c r="D713" s="1" t="s">
        <v>1879</v>
      </c>
      <c r="E713" s="1" t="s">
        <v>31</v>
      </c>
      <c r="F713" s="2">
        <v>271.69</v>
      </c>
      <c r="G713" s="3">
        <v>0</v>
      </c>
      <c r="H713" s="3"/>
      <c r="I713" s="2">
        <f t="shared" si="72"/>
        <v>0</v>
      </c>
      <c r="J713" s="2">
        <f t="shared" si="73"/>
        <v>0</v>
      </c>
    </row>
    <row r="714" spans="1:10" ht="38.65" customHeight="1" x14ac:dyDescent="0.25">
      <c r="A714" s="1" t="s">
        <v>1880</v>
      </c>
      <c r="B714" s="1" t="s">
        <v>19</v>
      </c>
      <c r="C714" s="1" t="s">
        <v>1881</v>
      </c>
      <c r="D714" s="1" t="s">
        <v>1882</v>
      </c>
      <c r="E714" s="1" t="s">
        <v>31</v>
      </c>
      <c r="F714" s="2">
        <v>387.35</v>
      </c>
      <c r="G714" s="3">
        <v>0</v>
      </c>
      <c r="H714" s="3"/>
      <c r="I714" s="2">
        <f t="shared" si="72"/>
        <v>0</v>
      </c>
      <c r="J714" s="2">
        <f t="shared" si="73"/>
        <v>0</v>
      </c>
    </row>
    <row r="715" spans="1:10" ht="52.15" customHeight="1" x14ac:dyDescent="0.25">
      <c r="A715" s="1" t="s">
        <v>1883</v>
      </c>
      <c r="B715" s="1" t="s">
        <v>24</v>
      </c>
      <c r="C715" s="1" t="s">
        <v>1884</v>
      </c>
      <c r="D715" s="1" t="s">
        <v>1885</v>
      </c>
      <c r="E715" s="1" t="s">
        <v>31</v>
      </c>
      <c r="F715" s="2">
        <v>150</v>
      </c>
      <c r="G715" s="3">
        <v>0</v>
      </c>
      <c r="H715" s="3"/>
      <c r="I715" s="2">
        <f t="shared" si="72"/>
        <v>0</v>
      </c>
      <c r="J715" s="2">
        <f t="shared" si="73"/>
        <v>0</v>
      </c>
    </row>
    <row r="716" spans="1:10" ht="58.15" customHeight="1" x14ac:dyDescent="0.25">
      <c r="A716" s="1" t="s">
        <v>1886</v>
      </c>
      <c r="B716" s="1" t="s">
        <v>19</v>
      </c>
      <c r="C716" s="1" t="s">
        <v>1887</v>
      </c>
      <c r="D716" s="1" t="s">
        <v>1888</v>
      </c>
      <c r="E716" s="1" t="s">
        <v>31</v>
      </c>
      <c r="F716" s="2">
        <v>27</v>
      </c>
      <c r="G716" s="3">
        <v>0</v>
      </c>
      <c r="H716" s="3"/>
      <c r="I716" s="2">
        <f t="shared" si="72"/>
        <v>0</v>
      </c>
      <c r="J716" s="2">
        <f t="shared" si="73"/>
        <v>0</v>
      </c>
    </row>
    <row r="717" spans="1:10" ht="95.85" customHeight="1" x14ac:dyDescent="0.25">
      <c r="A717" s="1" t="s">
        <v>1889</v>
      </c>
      <c r="B717" s="1" t="s">
        <v>24</v>
      </c>
      <c r="C717" s="1" t="s">
        <v>1890</v>
      </c>
      <c r="D717" s="1" t="s">
        <v>1891</v>
      </c>
      <c r="E717" s="1" t="s">
        <v>27</v>
      </c>
      <c r="F717" s="2">
        <v>268</v>
      </c>
      <c r="G717" s="3">
        <v>0</v>
      </c>
      <c r="H717" s="3"/>
      <c r="I717" s="2">
        <f t="shared" si="72"/>
        <v>0</v>
      </c>
      <c r="J717" s="2">
        <f t="shared" si="73"/>
        <v>0</v>
      </c>
    </row>
    <row r="718" spans="1:10" ht="61.7" customHeight="1" x14ac:dyDescent="0.25">
      <c r="A718" s="1" t="s">
        <v>1892</v>
      </c>
      <c r="B718" s="1" t="s">
        <v>24</v>
      </c>
      <c r="C718" s="1" t="s">
        <v>1893</v>
      </c>
      <c r="D718" s="1" t="s">
        <v>1894</v>
      </c>
      <c r="E718" s="1" t="s">
        <v>77</v>
      </c>
      <c r="F718" s="2">
        <v>1.35</v>
      </c>
      <c r="G718" s="3">
        <v>0</v>
      </c>
      <c r="H718" s="3"/>
      <c r="I718" s="2">
        <f t="shared" si="72"/>
        <v>0</v>
      </c>
      <c r="J718" s="2">
        <f t="shared" si="73"/>
        <v>0</v>
      </c>
    </row>
    <row r="719" spans="1:10" ht="39.200000000000003" customHeight="1" x14ac:dyDescent="0.25">
      <c r="A719" s="1" t="s">
        <v>1895</v>
      </c>
      <c r="B719" s="1" t="s">
        <v>19</v>
      </c>
      <c r="C719" s="1" t="s">
        <v>661</v>
      </c>
      <c r="D719" s="1" t="s">
        <v>662</v>
      </c>
      <c r="E719" s="1" t="s">
        <v>35</v>
      </c>
      <c r="F719" s="2">
        <v>11</v>
      </c>
      <c r="G719" s="3">
        <v>0</v>
      </c>
      <c r="H719" s="3"/>
      <c r="I719" s="2">
        <f t="shared" si="72"/>
        <v>0</v>
      </c>
      <c r="J719" s="2">
        <f t="shared" si="73"/>
        <v>0</v>
      </c>
    </row>
    <row r="720" spans="1:10" ht="40.5" customHeight="1" x14ac:dyDescent="0.25">
      <c r="A720" s="1" t="s">
        <v>1896</v>
      </c>
      <c r="B720" s="1" t="s">
        <v>24</v>
      </c>
      <c r="C720" s="1" t="s">
        <v>1897</v>
      </c>
      <c r="D720" s="1" t="s">
        <v>1898</v>
      </c>
      <c r="E720" s="1" t="s">
        <v>27</v>
      </c>
      <c r="F720" s="2">
        <v>100</v>
      </c>
      <c r="G720" s="3">
        <v>0</v>
      </c>
      <c r="H720" s="3"/>
      <c r="I720" s="2">
        <f t="shared" si="72"/>
        <v>0</v>
      </c>
      <c r="J720" s="2">
        <f t="shared" si="73"/>
        <v>0</v>
      </c>
    </row>
    <row r="721" spans="1:10" x14ac:dyDescent="0.25">
      <c r="A721" s="1" t="s">
        <v>1899</v>
      </c>
      <c r="B721" s="1"/>
      <c r="C721" s="1"/>
      <c r="D721" s="1" t="s">
        <v>1900</v>
      </c>
    </row>
    <row r="722" spans="1:10" ht="69.400000000000006" customHeight="1" x14ac:dyDescent="0.25">
      <c r="A722" s="1" t="s">
        <v>1901</v>
      </c>
      <c r="B722" s="1" t="s">
        <v>24</v>
      </c>
      <c r="C722" s="1" t="s">
        <v>1902</v>
      </c>
      <c r="D722" s="1" t="s">
        <v>1903</v>
      </c>
      <c r="E722" s="1" t="s">
        <v>31</v>
      </c>
      <c r="F722" s="2">
        <v>18.600000000000001</v>
      </c>
      <c r="G722" s="3">
        <v>0</v>
      </c>
      <c r="H722" s="3"/>
      <c r="I722" s="2">
        <f>ROUND(G722*(1 + H722/100),2)</f>
        <v>0</v>
      </c>
      <c r="J722" s="2">
        <f>ROUND(F722*I722,2)</f>
        <v>0</v>
      </c>
    </row>
    <row r="723" spans="1:10" ht="60.75" customHeight="1" x14ac:dyDescent="0.25">
      <c r="A723" s="1" t="s">
        <v>1904</v>
      </c>
      <c r="B723" s="1" t="s">
        <v>19</v>
      </c>
      <c r="C723" s="1" t="s">
        <v>1905</v>
      </c>
      <c r="D723" s="1" t="s">
        <v>1906</v>
      </c>
      <c r="E723" s="1" t="s">
        <v>35</v>
      </c>
      <c r="F723" s="2">
        <v>7</v>
      </c>
      <c r="G723" s="3">
        <v>0</v>
      </c>
      <c r="H723" s="3"/>
      <c r="I723" s="2">
        <f>ROUND(G723*(1 + H723/100),2)</f>
        <v>0</v>
      </c>
      <c r="J723" s="2">
        <f>ROUND(F723*I723,2)</f>
        <v>0</v>
      </c>
    </row>
    <row r="724" spans="1:10" x14ac:dyDescent="0.25">
      <c r="A724" s="1" t="s">
        <v>1907</v>
      </c>
      <c r="B724" s="1"/>
      <c r="C724" s="1"/>
      <c r="D724" s="1" t="s">
        <v>1908</v>
      </c>
    </row>
    <row r="725" spans="1:10" ht="30" x14ac:dyDescent="0.25">
      <c r="A725" s="1" t="s">
        <v>1909</v>
      </c>
      <c r="B725" s="1"/>
      <c r="C725" s="1"/>
      <c r="D725" s="1" t="s">
        <v>1910</v>
      </c>
    </row>
    <row r="726" spans="1:10" ht="45.95" customHeight="1" x14ac:dyDescent="0.25">
      <c r="A726" s="1" t="s">
        <v>1911</v>
      </c>
      <c r="B726" s="1" t="s">
        <v>24</v>
      </c>
      <c r="C726" s="1" t="s">
        <v>75</v>
      </c>
      <c r="D726" s="1" t="s">
        <v>76</v>
      </c>
      <c r="E726" s="1" t="s">
        <v>77</v>
      </c>
      <c r="F726" s="2">
        <v>35.200000000000003</v>
      </c>
      <c r="G726" s="3">
        <v>0</v>
      </c>
      <c r="H726" s="3"/>
      <c r="I726" s="2">
        <f t="shared" ref="I726:I752" si="74">ROUND(G726*(1 + H726/100),2)</f>
        <v>0</v>
      </c>
      <c r="J726" s="2">
        <f t="shared" ref="J726:J752" si="75">ROUND(F726*I726,2)</f>
        <v>0</v>
      </c>
    </row>
    <row r="727" spans="1:10" ht="62.65" customHeight="1" x14ac:dyDescent="0.25">
      <c r="A727" s="1" t="s">
        <v>1912</v>
      </c>
      <c r="B727" s="1" t="s">
        <v>24</v>
      </c>
      <c r="C727" s="1" t="s">
        <v>222</v>
      </c>
      <c r="D727" s="1" t="s">
        <v>223</v>
      </c>
      <c r="E727" s="1" t="s">
        <v>31</v>
      </c>
      <c r="F727" s="2">
        <v>123.2</v>
      </c>
      <c r="G727" s="3">
        <v>0</v>
      </c>
      <c r="H727" s="3"/>
      <c r="I727" s="2">
        <f t="shared" si="74"/>
        <v>0</v>
      </c>
      <c r="J727" s="2">
        <f t="shared" si="75"/>
        <v>0</v>
      </c>
    </row>
    <row r="728" spans="1:10" ht="35.1" customHeight="1" x14ac:dyDescent="0.25">
      <c r="A728" s="1" t="s">
        <v>1913</v>
      </c>
      <c r="B728" s="1" t="s">
        <v>24</v>
      </c>
      <c r="C728" s="1" t="s">
        <v>225</v>
      </c>
      <c r="D728" s="1" t="s">
        <v>226</v>
      </c>
      <c r="E728" s="1" t="s">
        <v>31</v>
      </c>
      <c r="F728" s="2">
        <v>123.2</v>
      </c>
      <c r="G728" s="3">
        <v>0</v>
      </c>
      <c r="H728" s="3"/>
      <c r="I728" s="2">
        <f t="shared" si="74"/>
        <v>0</v>
      </c>
      <c r="J728" s="2">
        <f t="shared" si="75"/>
        <v>0</v>
      </c>
    </row>
    <row r="729" spans="1:10" ht="54.4" customHeight="1" x14ac:dyDescent="0.25">
      <c r="A729" s="1" t="s">
        <v>1914</v>
      </c>
      <c r="B729" s="1" t="s">
        <v>24</v>
      </c>
      <c r="C729" s="1" t="s">
        <v>228</v>
      </c>
      <c r="D729" s="1" t="s">
        <v>229</v>
      </c>
      <c r="E729" s="1" t="s">
        <v>77</v>
      </c>
      <c r="F729" s="2">
        <v>6.2</v>
      </c>
      <c r="G729" s="3">
        <v>0</v>
      </c>
      <c r="H729" s="3"/>
      <c r="I729" s="2">
        <f t="shared" si="74"/>
        <v>0</v>
      </c>
      <c r="J729" s="2">
        <f t="shared" si="75"/>
        <v>0</v>
      </c>
    </row>
    <row r="730" spans="1:10" ht="55.35" customHeight="1" x14ac:dyDescent="0.25">
      <c r="A730" s="1" t="s">
        <v>1915</v>
      </c>
      <c r="B730" s="1" t="s">
        <v>19</v>
      </c>
      <c r="C730" s="1" t="s">
        <v>231</v>
      </c>
      <c r="D730" s="1" t="s">
        <v>232</v>
      </c>
      <c r="E730" s="1" t="s">
        <v>77</v>
      </c>
      <c r="F730" s="2">
        <v>29</v>
      </c>
      <c r="G730" s="3">
        <v>0</v>
      </c>
      <c r="H730" s="3"/>
      <c r="I730" s="2">
        <f t="shared" si="74"/>
        <v>0</v>
      </c>
      <c r="J730" s="2">
        <f t="shared" si="75"/>
        <v>0</v>
      </c>
    </row>
    <row r="731" spans="1:10" ht="49.5" customHeight="1" x14ac:dyDescent="0.25">
      <c r="A731" s="1" t="s">
        <v>1916</v>
      </c>
      <c r="B731" s="1" t="s">
        <v>24</v>
      </c>
      <c r="C731" s="1" t="s">
        <v>234</v>
      </c>
      <c r="D731" s="1" t="s">
        <v>235</v>
      </c>
      <c r="E731" s="1" t="s">
        <v>31</v>
      </c>
      <c r="F731" s="2">
        <v>123.2</v>
      </c>
      <c r="G731" s="3">
        <v>0</v>
      </c>
      <c r="H731" s="3"/>
      <c r="I731" s="2">
        <f t="shared" si="74"/>
        <v>0</v>
      </c>
      <c r="J731" s="2">
        <f t="shared" si="75"/>
        <v>0</v>
      </c>
    </row>
    <row r="732" spans="1:10" ht="62.65" customHeight="1" x14ac:dyDescent="0.25">
      <c r="A732" s="1" t="s">
        <v>1917</v>
      </c>
      <c r="B732" s="1" t="s">
        <v>24</v>
      </c>
      <c r="C732" s="1" t="s">
        <v>237</v>
      </c>
      <c r="D732" s="1" t="s">
        <v>238</v>
      </c>
      <c r="E732" s="1" t="s">
        <v>31</v>
      </c>
      <c r="F732" s="2">
        <v>167</v>
      </c>
      <c r="G732" s="3">
        <v>0</v>
      </c>
      <c r="H732" s="3"/>
      <c r="I732" s="2">
        <f t="shared" si="74"/>
        <v>0</v>
      </c>
      <c r="J732" s="2">
        <f t="shared" si="75"/>
        <v>0</v>
      </c>
    </row>
    <row r="733" spans="1:10" ht="51.4" customHeight="1" x14ac:dyDescent="0.25">
      <c r="A733" s="1" t="s">
        <v>1918</v>
      </c>
      <c r="B733" s="1" t="s">
        <v>24</v>
      </c>
      <c r="C733" s="1" t="s">
        <v>1919</v>
      </c>
      <c r="D733" s="1" t="s">
        <v>1920</v>
      </c>
      <c r="E733" s="1" t="s">
        <v>112</v>
      </c>
      <c r="F733" s="2">
        <v>223</v>
      </c>
      <c r="G733" s="3">
        <v>0</v>
      </c>
      <c r="H733" s="3"/>
      <c r="I733" s="2">
        <f t="shared" si="74"/>
        <v>0</v>
      </c>
      <c r="J733" s="2">
        <f t="shared" si="75"/>
        <v>0</v>
      </c>
    </row>
    <row r="734" spans="1:10" ht="51.4" customHeight="1" x14ac:dyDescent="0.25">
      <c r="A734" s="1" t="s">
        <v>1921</v>
      </c>
      <c r="B734" s="1" t="s">
        <v>24</v>
      </c>
      <c r="C734" s="1" t="s">
        <v>240</v>
      </c>
      <c r="D734" s="1" t="s">
        <v>241</v>
      </c>
      <c r="E734" s="1" t="s">
        <v>112</v>
      </c>
      <c r="F734" s="2">
        <v>322</v>
      </c>
      <c r="G734" s="3">
        <v>0</v>
      </c>
      <c r="H734" s="3"/>
      <c r="I734" s="2">
        <f t="shared" si="74"/>
        <v>0</v>
      </c>
      <c r="J734" s="2">
        <f t="shared" si="75"/>
        <v>0</v>
      </c>
    </row>
    <row r="735" spans="1:10" ht="51.4" customHeight="1" x14ac:dyDescent="0.25">
      <c r="A735" s="1" t="s">
        <v>1922</v>
      </c>
      <c r="B735" s="1" t="s">
        <v>24</v>
      </c>
      <c r="C735" s="1" t="s">
        <v>1923</v>
      </c>
      <c r="D735" s="1" t="s">
        <v>1924</v>
      </c>
      <c r="E735" s="1" t="s">
        <v>112</v>
      </c>
      <c r="F735" s="2">
        <v>1995</v>
      </c>
      <c r="G735" s="3">
        <v>0</v>
      </c>
      <c r="H735" s="3"/>
      <c r="I735" s="2">
        <f t="shared" si="74"/>
        <v>0</v>
      </c>
      <c r="J735" s="2">
        <f t="shared" si="75"/>
        <v>0</v>
      </c>
    </row>
    <row r="736" spans="1:10" ht="51.75" customHeight="1" x14ac:dyDescent="0.25">
      <c r="A736" s="1" t="s">
        <v>1925</v>
      </c>
      <c r="B736" s="1" t="s">
        <v>24</v>
      </c>
      <c r="C736" s="1" t="s">
        <v>1926</v>
      </c>
      <c r="D736" s="1" t="s">
        <v>1927</v>
      </c>
      <c r="E736" s="1" t="s">
        <v>112</v>
      </c>
      <c r="F736" s="2">
        <v>351.3</v>
      </c>
      <c r="G736" s="3">
        <v>0</v>
      </c>
      <c r="H736" s="3"/>
      <c r="I736" s="2">
        <f t="shared" si="74"/>
        <v>0</v>
      </c>
      <c r="J736" s="2">
        <f t="shared" si="75"/>
        <v>0</v>
      </c>
    </row>
    <row r="737" spans="1:10" ht="36" customHeight="1" x14ac:dyDescent="0.25">
      <c r="A737" s="1" t="s">
        <v>1928</v>
      </c>
      <c r="B737" s="1" t="s">
        <v>19</v>
      </c>
      <c r="C737" s="1" t="s">
        <v>1929</v>
      </c>
      <c r="D737" s="1" t="s">
        <v>1930</v>
      </c>
      <c r="E737" s="1" t="s">
        <v>31</v>
      </c>
      <c r="F737" s="2">
        <v>117</v>
      </c>
      <c r="G737" s="3">
        <v>0</v>
      </c>
      <c r="H737" s="3"/>
      <c r="I737" s="2">
        <f t="shared" si="74"/>
        <v>0</v>
      </c>
      <c r="J737" s="2">
        <f t="shared" si="75"/>
        <v>0</v>
      </c>
    </row>
    <row r="738" spans="1:10" ht="67.900000000000006" customHeight="1" x14ac:dyDescent="0.25">
      <c r="A738" s="1" t="s">
        <v>1931</v>
      </c>
      <c r="B738" s="1" t="s">
        <v>24</v>
      </c>
      <c r="C738" s="1" t="s">
        <v>1932</v>
      </c>
      <c r="D738" s="1" t="s">
        <v>1933</v>
      </c>
      <c r="E738" s="1" t="s">
        <v>31</v>
      </c>
      <c r="F738" s="2">
        <v>117</v>
      </c>
      <c r="G738" s="3">
        <v>0</v>
      </c>
      <c r="H738" s="3"/>
      <c r="I738" s="2">
        <f t="shared" si="74"/>
        <v>0</v>
      </c>
      <c r="J738" s="2">
        <f t="shared" si="75"/>
        <v>0</v>
      </c>
    </row>
    <row r="739" spans="1:10" ht="43.15" customHeight="1" x14ac:dyDescent="0.25">
      <c r="A739" s="1" t="s">
        <v>1934</v>
      </c>
      <c r="B739" s="1" t="s">
        <v>19</v>
      </c>
      <c r="C739" s="1" t="s">
        <v>1850</v>
      </c>
      <c r="D739" s="1" t="s">
        <v>1851</v>
      </c>
      <c r="E739" s="1" t="s">
        <v>31</v>
      </c>
      <c r="F739" s="2">
        <v>117</v>
      </c>
      <c r="G739" s="3">
        <v>0</v>
      </c>
      <c r="H739" s="3"/>
      <c r="I739" s="2">
        <f t="shared" si="74"/>
        <v>0</v>
      </c>
      <c r="J739" s="2">
        <f t="shared" si="75"/>
        <v>0</v>
      </c>
    </row>
    <row r="740" spans="1:10" ht="68.45" customHeight="1" x14ac:dyDescent="0.25">
      <c r="A740" s="1" t="s">
        <v>1935</v>
      </c>
      <c r="B740" s="1" t="s">
        <v>24</v>
      </c>
      <c r="C740" s="1" t="s">
        <v>1936</v>
      </c>
      <c r="D740" s="1" t="s">
        <v>1937</v>
      </c>
      <c r="E740" s="1" t="s">
        <v>31</v>
      </c>
      <c r="F740" s="2">
        <v>10.5</v>
      </c>
      <c r="G740" s="3">
        <v>0</v>
      </c>
      <c r="H740" s="3"/>
      <c r="I740" s="2">
        <f t="shared" si="74"/>
        <v>0</v>
      </c>
      <c r="J740" s="2">
        <f t="shared" si="75"/>
        <v>0</v>
      </c>
    </row>
    <row r="741" spans="1:10" ht="33.4" customHeight="1" x14ac:dyDescent="0.25">
      <c r="A741" s="1" t="s">
        <v>1938</v>
      </c>
      <c r="B741" s="1" t="s">
        <v>24</v>
      </c>
      <c r="C741" s="1" t="s">
        <v>142</v>
      </c>
      <c r="D741" s="1" t="s">
        <v>143</v>
      </c>
      <c r="E741" s="1" t="s">
        <v>31</v>
      </c>
      <c r="F741" s="2">
        <v>19</v>
      </c>
      <c r="G741" s="3">
        <v>0</v>
      </c>
      <c r="H741" s="3"/>
      <c r="I741" s="2">
        <f t="shared" si="74"/>
        <v>0</v>
      </c>
      <c r="J741" s="2">
        <f t="shared" si="75"/>
        <v>0</v>
      </c>
    </row>
    <row r="742" spans="1:10" ht="81.400000000000006" customHeight="1" x14ac:dyDescent="0.25">
      <c r="A742" s="1" t="s">
        <v>1939</v>
      </c>
      <c r="B742" s="1" t="s">
        <v>19</v>
      </c>
      <c r="C742" s="1" t="s">
        <v>1940</v>
      </c>
      <c r="D742" s="1" t="s">
        <v>1941</v>
      </c>
      <c r="E742" s="1" t="s">
        <v>31</v>
      </c>
      <c r="F742" s="2">
        <v>19</v>
      </c>
      <c r="G742" s="3">
        <v>0</v>
      </c>
      <c r="H742" s="3"/>
      <c r="I742" s="2">
        <f t="shared" si="74"/>
        <v>0</v>
      </c>
      <c r="J742" s="2">
        <f t="shared" si="75"/>
        <v>0</v>
      </c>
    </row>
    <row r="743" spans="1:10" ht="102.2" customHeight="1" x14ac:dyDescent="0.25">
      <c r="A743" s="1" t="s">
        <v>1942</v>
      </c>
      <c r="B743" s="1" t="s">
        <v>24</v>
      </c>
      <c r="C743" s="1" t="s">
        <v>1943</v>
      </c>
      <c r="D743" s="1" t="s">
        <v>1944</v>
      </c>
      <c r="E743" s="1" t="s">
        <v>31</v>
      </c>
      <c r="F743" s="2">
        <v>19</v>
      </c>
      <c r="G743" s="3">
        <v>0</v>
      </c>
      <c r="H743" s="3"/>
      <c r="I743" s="2">
        <f t="shared" si="74"/>
        <v>0</v>
      </c>
      <c r="J743" s="2">
        <f t="shared" si="75"/>
        <v>0</v>
      </c>
    </row>
    <row r="744" spans="1:10" ht="66.599999999999994" customHeight="1" x14ac:dyDescent="0.25">
      <c r="A744" s="1" t="s">
        <v>1945</v>
      </c>
      <c r="B744" s="1" t="s">
        <v>19</v>
      </c>
      <c r="C744" s="1" t="s">
        <v>1782</v>
      </c>
      <c r="D744" s="1" t="s">
        <v>1783</v>
      </c>
      <c r="E744" s="1" t="s">
        <v>22</v>
      </c>
      <c r="F744" s="2">
        <v>19</v>
      </c>
      <c r="G744" s="3">
        <v>0</v>
      </c>
      <c r="H744" s="3"/>
      <c r="I744" s="2">
        <f t="shared" si="74"/>
        <v>0</v>
      </c>
      <c r="J744" s="2">
        <f t="shared" si="75"/>
        <v>0</v>
      </c>
    </row>
    <row r="745" spans="1:10" ht="36" customHeight="1" x14ac:dyDescent="0.25">
      <c r="A745" s="1" t="s">
        <v>1946</v>
      </c>
      <c r="B745" s="1" t="s">
        <v>19</v>
      </c>
      <c r="C745" s="1" t="s">
        <v>1947</v>
      </c>
      <c r="D745" s="1" t="s">
        <v>1948</v>
      </c>
      <c r="E745" s="1" t="s">
        <v>31</v>
      </c>
      <c r="F745" s="2">
        <v>11.3</v>
      </c>
      <c r="G745" s="3">
        <v>0</v>
      </c>
      <c r="H745" s="3"/>
      <c r="I745" s="2">
        <f t="shared" si="74"/>
        <v>0</v>
      </c>
      <c r="J745" s="2">
        <f t="shared" si="75"/>
        <v>0</v>
      </c>
    </row>
    <row r="746" spans="1:10" ht="37.35" customHeight="1" x14ac:dyDescent="0.25">
      <c r="A746" s="1" t="s">
        <v>1949</v>
      </c>
      <c r="B746" s="1" t="s">
        <v>24</v>
      </c>
      <c r="C746" s="1" t="s">
        <v>1950</v>
      </c>
      <c r="D746" s="1" t="s">
        <v>1951</v>
      </c>
      <c r="E746" s="1" t="s">
        <v>31</v>
      </c>
      <c r="F746" s="2">
        <v>22.6</v>
      </c>
      <c r="G746" s="3">
        <v>0</v>
      </c>
      <c r="H746" s="3"/>
      <c r="I746" s="2">
        <f t="shared" si="74"/>
        <v>0</v>
      </c>
      <c r="J746" s="2">
        <f t="shared" si="75"/>
        <v>0</v>
      </c>
    </row>
    <row r="747" spans="1:10" ht="37.9" customHeight="1" x14ac:dyDescent="0.25">
      <c r="A747" s="1" t="s">
        <v>1952</v>
      </c>
      <c r="B747" s="1" t="s">
        <v>24</v>
      </c>
      <c r="C747" s="1" t="s">
        <v>1953</v>
      </c>
      <c r="D747" s="1" t="s">
        <v>1954</v>
      </c>
      <c r="E747" s="1" t="s">
        <v>31</v>
      </c>
      <c r="F747" s="2">
        <v>22.6</v>
      </c>
      <c r="G747" s="3">
        <v>0</v>
      </c>
      <c r="H747" s="3"/>
      <c r="I747" s="2">
        <f t="shared" si="74"/>
        <v>0</v>
      </c>
      <c r="J747" s="2">
        <f t="shared" si="75"/>
        <v>0</v>
      </c>
    </row>
    <row r="748" spans="1:10" ht="85.9" customHeight="1" x14ac:dyDescent="0.25">
      <c r="A748" s="1" t="s">
        <v>1955</v>
      </c>
      <c r="B748" s="1" t="s">
        <v>19</v>
      </c>
      <c r="C748" s="1" t="s">
        <v>1956</v>
      </c>
      <c r="D748" s="1" t="s">
        <v>1957</v>
      </c>
      <c r="E748" s="1" t="s">
        <v>31</v>
      </c>
      <c r="F748" s="2">
        <v>2.64</v>
      </c>
      <c r="G748" s="3">
        <v>0</v>
      </c>
      <c r="H748" s="3"/>
      <c r="I748" s="2">
        <f t="shared" si="74"/>
        <v>0</v>
      </c>
      <c r="J748" s="2">
        <f t="shared" si="75"/>
        <v>0</v>
      </c>
    </row>
    <row r="749" spans="1:10" ht="51.4" customHeight="1" x14ac:dyDescent="0.25">
      <c r="A749" s="1" t="s">
        <v>1958</v>
      </c>
      <c r="B749" s="1" t="s">
        <v>19</v>
      </c>
      <c r="C749" s="1" t="s">
        <v>1959</v>
      </c>
      <c r="D749" s="1" t="s">
        <v>1960</v>
      </c>
      <c r="E749" s="1" t="s">
        <v>27</v>
      </c>
      <c r="F749" s="2">
        <v>19</v>
      </c>
      <c r="G749" s="3">
        <v>0</v>
      </c>
      <c r="H749" s="3"/>
      <c r="I749" s="2">
        <f t="shared" si="74"/>
        <v>0</v>
      </c>
      <c r="J749" s="2">
        <f t="shared" si="75"/>
        <v>0</v>
      </c>
    </row>
    <row r="750" spans="1:10" ht="87.4" customHeight="1" x14ac:dyDescent="0.25">
      <c r="A750" s="1" t="s">
        <v>1961</v>
      </c>
      <c r="B750" s="1" t="s">
        <v>24</v>
      </c>
      <c r="C750" s="1" t="s">
        <v>82</v>
      </c>
      <c r="D750" s="1" t="s">
        <v>83</v>
      </c>
      <c r="E750" s="1" t="s">
        <v>77</v>
      </c>
      <c r="F750" s="2">
        <v>49.3</v>
      </c>
      <c r="G750" s="3">
        <v>0</v>
      </c>
      <c r="H750" s="3"/>
      <c r="I750" s="2">
        <f t="shared" si="74"/>
        <v>0</v>
      </c>
      <c r="J750" s="2">
        <f t="shared" si="75"/>
        <v>0</v>
      </c>
    </row>
    <row r="751" spans="1:10" ht="51.4" customHeight="1" x14ac:dyDescent="0.25">
      <c r="A751" s="1" t="s">
        <v>1962</v>
      </c>
      <c r="B751" s="1" t="s">
        <v>24</v>
      </c>
      <c r="C751" s="1" t="s">
        <v>85</v>
      </c>
      <c r="D751" s="1" t="s">
        <v>86</v>
      </c>
      <c r="E751" s="1" t="s">
        <v>87</v>
      </c>
      <c r="F751" s="2">
        <v>493</v>
      </c>
      <c r="G751" s="3">
        <v>0</v>
      </c>
      <c r="H751" s="3"/>
      <c r="I751" s="2">
        <f t="shared" si="74"/>
        <v>0</v>
      </c>
      <c r="J751" s="2">
        <f t="shared" si="75"/>
        <v>0</v>
      </c>
    </row>
    <row r="752" spans="1:10" x14ac:dyDescent="0.25">
      <c r="A752" s="1" t="s">
        <v>1963</v>
      </c>
      <c r="B752" s="1" t="s">
        <v>89</v>
      </c>
      <c r="C752" s="1" t="s">
        <v>90</v>
      </c>
      <c r="D752" s="1" t="s">
        <v>91</v>
      </c>
      <c r="E752" s="1" t="s">
        <v>92</v>
      </c>
      <c r="F752" s="2">
        <v>49.3</v>
      </c>
      <c r="G752" s="3">
        <v>0</v>
      </c>
      <c r="H752" s="3"/>
      <c r="I752" s="2">
        <f t="shared" si="74"/>
        <v>0</v>
      </c>
      <c r="J752" s="2">
        <f t="shared" si="75"/>
        <v>0</v>
      </c>
    </row>
    <row r="753" spans="1:10" x14ac:dyDescent="0.25">
      <c r="A753" s="1" t="s">
        <v>1964</v>
      </c>
      <c r="B753" s="1"/>
      <c r="C753" s="1"/>
      <c r="D753" s="1" t="s">
        <v>1965</v>
      </c>
    </row>
    <row r="754" spans="1:10" ht="54" customHeight="1" x14ac:dyDescent="0.25">
      <c r="A754" s="1" t="s">
        <v>1966</v>
      </c>
      <c r="B754" s="1" t="s">
        <v>24</v>
      </c>
      <c r="C754" s="1" t="s">
        <v>1967</v>
      </c>
      <c r="D754" s="1" t="s">
        <v>1968</v>
      </c>
      <c r="E754" s="1" t="s">
        <v>35</v>
      </c>
      <c r="F754" s="2">
        <v>1</v>
      </c>
      <c r="G754" s="3">
        <v>0</v>
      </c>
      <c r="H754" s="3"/>
      <c r="I754" s="2">
        <f t="shared" ref="I754:I771" si="76">ROUND(G754*(1 + H754/100),2)</f>
        <v>0</v>
      </c>
      <c r="J754" s="2">
        <f t="shared" ref="J754:J771" si="77">ROUND(F754*I754,2)</f>
        <v>0</v>
      </c>
    </row>
    <row r="755" spans="1:10" ht="39.200000000000003" customHeight="1" x14ac:dyDescent="0.25">
      <c r="A755" s="1" t="s">
        <v>1969</v>
      </c>
      <c r="B755" s="1" t="s">
        <v>19</v>
      </c>
      <c r="C755" s="1" t="s">
        <v>655</v>
      </c>
      <c r="D755" s="1" t="s">
        <v>656</v>
      </c>
      <c r="E755" s="1" t="s">
        <v>35</v>
      </c>
      <c r="F755" s="2">
        <v>76</v>
      </c>
      <c r="G755" s="3">
        <v>0</v>
      </c>
      <c r="H755" s="3"/>
      <c r="I755" s="2">
        <f t="shared" si="76"/>
        <v>0</v>
      </c>
      <c r="J755" s="2">
        <f t="shared" si="77"/>
        <v>0</v>
      </c>
    </row>
    <row r="756" spans="1:10" ht="42.75" customHeight="1" x14ac:dyDescent="0.25">
      <c r="A756" s="1" t="s">
        <v>1970</v>
      </c>
      <c r="B756" s="1" t="s">
        <v>19</v>
      </c>
      <c r="C756" s="1" t="s">
        <v>1971</v>
      </c>
      <c r="D756" s="1" t="s">
        <v>1972</v>
      </c>
      <c r="E756" s="1" t="s">
        <v>711</v>
      </c>
      <c r="F756" s="2">
        <v>12</v>
      </c>
      <c r="G756" s="3">
        <v>0</v>
      </c>
      <c r="H756" s="3"/>
      <c r="I756" s="2">
        <f t="shared" si="76"/>
        <v>0</v>
      </c>
      <c r="J756" s="2">
        <f t="shared" si="77"/>
        <v>0</v>
      </c>
    </row>
    <row r="757" spans="1:10" ht="42.4" customHeight="1" x14ac:dyDescent="0.25">
      <c r="A757" s="1" t="s">
        <v>1973</v>
      </c>
      <c r="B757" s="1" t="s">
        <v>19</v>
      </c>
      <c r="C757" s="1" t="s">
        <v>1974</v>
      </c>
      <c r="D757" s="1" t="s">
        <v>1975</v>
      </c>
      <c r="E757" s="1" t="s">
        <v>711</v>
      </c>
      <c r="F757" s="2">
        <v>192</v>
      </c>
      <c r="G757" s="3">
        <v>0</v>
      </c>
      <c r="H757" s="3"/>
      <c r="I757" s="2">
        <f t="shared" si="76"/>
        <v>0</v>
      </c>
      <c r="J757" s="2">
        <f t="shared" si="77"/>
        <v>0</v>
      </c>
    </row>
    <row r="758" spans="1:10" ht="37.9" customHeight="1" x14ac:dyDescent="0.25">
      <c r="A758" s="1" t="s">
        <v>1976</v>
      </c>
      <c r="B758" s="1" t="s">
        <v>19</v>
      </c>
      <c r="C758" s="1" t="s">
        <v>1977</v>
      </c>
      <c r="D758" s="1" t="s">
        <v>1978</v>
      </c>
      <c r="E758" s="1" t="s">
        <v>282</v>
      </c>
      <c r="F758" s="2">
        <v>107</v>
      </c>
      <c r="G758" s="3">
        <v>0</v>
      </c>
      <c r="H758" s="3"/>
      <c r="I758" s="2">
        <f t="shared" si="76"/>
        <v>0</v>
      </c>
      <c r="J758" s="2">
        <f t="shared" si="77"/>
        <v>0</v>
      </c>
    </row>
    <row r="759" spans="1:10" ht="31.15" customHeight="1" x14ac:dyDescent="0.25">
      <c r="A759" s="1" t="s">
        <v>1979</v>
      </c>
      <c r="B759" s="1" t="s">
        <v>19</v>
      </c>
      <c r="C759" s="1" t="s">
        <v>1980</v>
      </c>
      <c r="D759" s="1" t="s">
        <v>1981</v>
      </c>
      <c r="E759" s="1" t="s">
        <v>711</v>
      </c>
      <c r="F759" s="2">
        <v>6</v>
      </c>
      <c r="G759" s="3">
        <v>0</v>
      </c>
      <c r="H759" s="3"/>
      <c r="I759" s="2">
        <f t="shared" si="76"/>
        <v>0</v>
      </c>
      <c r="J759" s="2">
        <f t="shared" si="77"/>
        <v>0</v>
      </c>
    </row>
    <row r="760" spans="1:10" ht="37.9" customHeight="1" x14ac:dyDescent="0.25">
      <c r="A760" s="1" t="s">
        <v>1982</v>
      </c>
      <c r="B760" s="1" t="s">
        <v>19</v>
      </c>
      <c r="C760" s="1" t="s">
        <v>1983</v>
      </c>
      <c r="D760" s="1" t="s">
        <v>1984</v>
      </c>
      <c r="E760" s="1" t="s">
        <v>711</v>
      </c>
      <c r="F760" s="2">
        <v>7</v>
      </c>
      <c r="G760" s="3">
        <v>0</v>
      </c>
      <c r="H760" s="3"/>
      <c r="I760" s="2">
        <f t="shared" si="76"/>
        <v>0</v>
      </c>
      <c r="J760" s="2">
        <f t="shared" si="77"/>
        <v>0</v>
      </c>
    </row>
    <row r="761" spans="1:10" ht="26.1" customHeight="1" x14ac:dyDescent="0.25">
      <c r="A761" s="1" t="s">
        <v>1985</v>
      </c>
      <c r="B761" s="1" t="s">
        <v>19</v>
      </c>
      <c r="C761" s="1" t="s">
        <v>1986</v>
      </c>
      <c r="D761" s="1" t="s">
        <v>1987</v>
      </c>
      <c r="E761" s="1" t="s">
        <v>711</v>
      </c>
      <c r="F761" s="2">
        <v>5</v>
      </c>
      <c r="G761" s="3">
        <v>0</v>
      </c>
      <c r="H761" s="3"/>
      <c r="I761" s="2">
        <f t="shared" si="76"/>
        <v>0</v>
      </c>
      <c r="J761" s="2">
        <f t="shared" si="77"/>
        <v>0</v>
      </c>
    </row>
    <row r="762" spans="1:10" ht="59.85" customHeight="1" x14ac:dyDescent="0.25">
      <c r="A762" s="1" t="s">
        <v>1988</v>
      </c>
      <c r="B762" s="1" t="s">
        <v>24</v>
      </c>
      <c r="C762" s="1" t="s">
        <v>476</v>
      </c>
      <c r="D762" s="1" t="s">
        <v>477</v>
      </c>
      <c r="E762" s="1" t="s">
        <v>27</v>
      </c>
      <c r="F762" s="2">
        <v>1</v>
      </c>
      <c r="G762" s="3">
        <v>0</v>
      </c>
      <c r="H762" s="3"/>
      <c r="I762" s="2">
        <f t="shared" si="76"/>
        <v>0</v>
      </c>
      <c r="J762" s="2">
        <f t="shared" si="77"/>
        <v>0</v>
      </c>
    </row>
    <row r="763" spans="1:10" ht="59.85" customHeight="1" x14ac:dyDescent="0.25">
      <c r="A763" s="1" t="s">
        <v>1989</v>
      </c>
      <c r="B763" s="1" t="s">
        <v>24</v>
      </c>
      <c r="C763" s="1" t="s">
        <v>1990</v>
      </c>
      <c r="D763" s="1" t="s">
        <v>1991</v>
      </c>
      <c r="E763" s="1" t="s">
        <v>27</v>
      </c>
      <c r="F763" s="2">
        <v>27</v>
      </c>
      <c r="G763" s="3">
        <v>0</v>
      </c>
      <c r="H763" s="3"/>
      <c r="I763" s="2">
        <f t="shared" si="76"/>
        <v>0</v>
      </c>
      <c r="J763" s="2">
        <f t="shared" si="77"/>
        <v>0</v>
      </c>
    </row>
    <row r="764" spans="1:10" ht="60.4" customHeight="1" x14ac:dyDescent="0.25">
      <c r="A764" s="1" t="s">
        <v>1992</v>
      </c>
      <c r="B764" s="1" t="s">
        <v>24</v>
      </c>
      <c r="C764" s="1" t="s">
        <v>1993</v>
      </c>
      <c r="D764" s="1" t="s">
        <v>1994</v>
      </c>
      <c r="E764" s="1" t="s">
        <v>27</v>
      </c>
      <c r="F764" s="2">
        <v>6</v>
      </c>
      <c r="G764" s="3">
        <v>0</v>
      </c>
      <c r="H764" s="3"/>
      <c r="I764" s="2">
        <f t="shared" si="76"/>
        <v>0</v>
      </c>
      <c r="J764" s="2">
        <f t="shared" si="77"/>
        <v>0</v>
      </c>
    </row>
    <row r="765" spans="1:10" ht="34.700000000000003" customHeight="1" x14ac:dyDescent="0.25">
      <c r="A765" s="1" t="s">
        <v>1995</v>
      </c>
      <c r="B765" s="1" t="s">
        <v>24</v>
      </c>
      <c r="C765" s="1" t="s">
        <v>1761</v>
      </c>
      <c r="D765" s="1" t="s">
        <v>1762</v>
      </c>
      <c r="E765" s="1" t="s">
        <v>77</v>
      </c>
      <c r="F765" s="2">
        <v>5.57</v>
      </c>
      <c r="G765" s="3">
        <v>0</v>
      </c>
      <c r="H765" s="3"/>
      <c r="I765" s="2">
        <f t="shared" si="76"/>
        <v>0</v>
      </c>
      <c r="J765" s="2">
        <f t="shared" si="77"/>
        <v>0</v>
      </c>
    </row>
    <row r="766" spans="1:10" ht="56.65" customHeight="1" x14ac:dyDescent="0.25">
      <c r="A766" s="1" t="s">
        <v>1996</v>
      </c>
      <c r="B766" s="1" t="s">
        <v>19</v>
      </c>
      <c r="C766" s="1" t="s">
        <v>1997</v>
      </c>
      <c r="D766" s="1" t="s">
        <v>1998</v>
      </c>
      <c r="E766" s="1" t="s">
        <v>27</v>
      </c>
      <c r="F766" s="2">
        <v>26</v>
      </c>
      <c r="G766" s="3">
        <v>0</v>
      </c>
      <c r="H766" s="3"/>
      <c r="I766" s="2">
        <f t="shared" si="76"/>
        <v>0</v>
      </c>
      <c r="J766" s="2">
        <f t="shared" si="77"/>
        <v>0</v>
      </c>
    </row>
    <row r="767" spans="1:10" ht="27.4" customHeight="1" x14ac:dyDescent="0.25">
      <c r="A767" s="1" t="s">
        <v>1999</v>
      </c>
      <c r="B767" s="1" t="s">
        <v>24</v>
      </c>
      <c r="C767" s="1" t="s">
        <v>2000</v>
      </c>
      <c r="D767" s="1" t="s">
        <v>2001</v>
      </c>
      <c r="E767" s="1" t="s">
        <v>77</v>
      </c>
      <c r="F767" s="2">
        <v>5.57</v>
      </c>
      <c r="G767" s="3">
        <v>0</v>
      </c>
      <c r="H767" s="3"/>
      <c r="I767" s="2">
        <f t="shared" si="76"/>
        <v>0</v>
      </c>
      <c r="J767" s="2">
        <f t="shared" si="77"/>
        <v>0</v>
      </c>
    </row>
    <row r="768" spans="1:10" ht="62.1" customHeight="1" x14ac:dyDescent="0.25">
      <c r="A768" s="1" t="s">
        <v>2002</v>
      </c>
      <c r="B768" s="1" t="s">
        <v>24</v>
      </c>
      <c r="C768" s="1" t="s">
        <v>2003</v>
      </c>
      <c r="D768" s="1" t="s">
        <v>2004</v>
      </c>
      <c r="E768" s="1" t="s">
        <v>31</v>
      </c>
      <c r="F768" s="2">
        <v>78.430000000000007</v>
      </c>
      <c r="G768" s="3">
        <v>0</v>
      </c>
      <c r="H768" s="3"/>
      <c r="I768" s="2">
        <f t="shared" si="76"/>
        <v>0</v>
      </c>
      <c r="J768" s="2">
        <f t="shared" si="77"/>
        <v>0</v>
      </c>
    </row>
    <row r="769" spans="1:10" ht="87.4" customHeight="1" x14ac:dyDescent="0.25">
      <c r="A769" s="1" t="s">
        <v>2005</v>
      </c>
      <c r="B769" s="1" t="s">
        <v>24</v>
      </c>
      <c r="C769" s="1" t="s">
        <v>82</v>
      </c>
      <c r="D769" s="1" t="s">
        <v>83</v>
      </c>
      <c r="E769" s="1" t="s">
        <v>77</v>
      </c>
      <c r="F769" s="2">
        <v>7.8</v>
      </c>
      <c r="G769" s="3">
        <v>0</v>
      </c>
      <c r="H769" s="3"/>
      <c r="I769" s="2">
        <f t="shared" si="76"/>
        <v>0</v>
      </c>
      <c r="J769" s="2">
        <f t="shared" si="77"/>
        <v>0</v>
      </c>
    </row>
    <row r="770" spans="1:10" ht="51.4" customHeight="1" x14ac:dyDescent="0.25">
      <c r="A770" s="1" t="s">
        <v>2006</v>
      </c>
      <c r="B770" s="1" t="s">
        <v>24</v>
      </c>
      <c r="C770" s="1" t="s">
        <v>85</v>
      </c>
      <c r="D770" s="1" t="s">
        <v>86</v>
      </c>
      <c r="E770" s="1" t="s">
        <v>87</v>
      </c>
      <c r="F770" s="2">
        <v>78</v>
      </c>
      <c r="G770" s="3">
        <v>0</v>
      </c>
      <c r="H770" s="3"/>
      <c r="I770" s="2">
        <f t="shared" si="76"/>
        <v>0</v>
      </c>
      <c r="J770" s="2">
        <f t="shared" si="77"/>
        <v>0</v>
      </c>
    </row>
    <row r="771" spans="1:10" x14ac:dyDescent="0.25">
      <c r="A771" s="1" t="s">
        <v>2007</v>
      </c>
      <c r="B771" s="1" t="s">
        <v>89</v>
      </c>
      <c r="C771" s="1" t="s">
        <v>90</v>
      </c>
      <c r="D771" s="1" t="s">
        <v>91</v>
      </c>
      <c r="E771" s="1" t="s">
        <v>92</v>
      </c>
      <c r="F771" s="2">
        <v>7.8</v>
      </c>
      <c r="G771" s="3">
        <v>0</v>
      </c>
      <c r="H771" s="3"/>
      <c r="I771" s="2">
        <f t="shared" si="76"/>
        <v>0</v>
      </c>
      <c r="J771" s="2">
        <f t="shared" si="77"/>
        <v>0</v>
      </c>
    </row>
    <row r="772" spans="1:10" x14ac:dyDescent="0.25">
      <c r="A772" s="1" t="s">
        <v>2008</v>
      </c>
      <c r="B772" s="1"/>
      <c r="C772" s="1"/>
      <c r="D772" s="1" t="s">
        <v>2009</v>
      </c>
    </row>
    <row r="773" spans="1:10" x14ac:dyDescent="0.25">
      <c r="A773" s="1" t="s">
        <v>2010</v>
      </c>
      <c r="B773" s="1"/>
      <c r="C773" s="1"/>
      <c r="D773" s="1" t="s">
        <v>2011</v>
      </c>
    </row>
    <row r="774" spans="1:10" ht="69.75" customHeight="1" x14ac:dyDescent="0.25">
      <c r="A774" s="1" t="s">
        <v>2012</v>
      </c>
      <c r="B774" s="1" t="s">
        <v>19</v>
      </c>
      <c r="C774" s="1" t="s">
        <v>2013</v>
      </c>
      <c r="D774" s="1" t="s">
        <v>2014</v>
      </c>
      <c r="E774" s="1" t="s">
        <v>35</v>
      </c>
      <c r="F774" s="2">
        <v>1</v>
      </c>
      <c r="G774" s="3">
        <v>0</v>
      </c>
      <c r="H774" s="3"/>
      <c r="I774" s="2">
        <f t="shared" ref="I774:I786" si="78">ROUND(G774*(1 + H774/100),2)</f>
        <v>0</v>
      </c>
      <c r="J774" s="2">
        <f t="shared" ref="J774:J786" si="79">ROUND(F774*I774,2)</f>
        <v>0</v>
      </c>
    </row>
    <row r="775" spans="1:10" ht="117" customHeight="1" x14ac:dyDescent="0.25">
      <c r="A775" s="1" t="s">
        <v>2015</v>
      </c>
      <c r="B775" s="1" t="s">
        <v>19</v>
      </c>
      <c r="C775" s="1" t="s">
        <v>2016</v>
      </c>
      <c r="D775" s="1" t="s">
        <v>2017</v>
      </c>
      <c r="E775" s="1" t="s">
        <v>35</v>
      </c>
      <c r="F775" s="2">
        <v>2</v>
      </c>
      <c r="G775" s="3">
        <v>0</v>
      </c>
      <c r="H775" s="3"/>
      <c r="I775" s="2">
        <f t="shared" si="78"/>
        <v>0</v>
      </c>
      <c r="J775" s="2">
        <f t="shared" si="79"/>
        <v>0</v>
      </c>
    </row>
    <row r="776" spans="1:10" ht="88.15" customHeight="1" x14ac:dyDescent="0.25">
      <c r="A776" s="1" t="s">
        <v>2018</v>
      </c>
      <c r="B776" s="1" t="s">
        <v>19</v>
      </c>
      <c r="C776" s="1" t="s">
        <v>2019</v>
      </c>
      <c r="D776" s="1" t="s">
        <v>2020</v>
      </c>
      <c r="E776" s="1" t="s">
        <v>35</v>
      </c>
      <c r="F776" s="2">
        <v>2</v>
      </c>
      <c r="G776" s="3">
        <v>0</v>
      </c>
      <c r="H776" s="3"/>
      <c r="I776" s="2">
        <f t="shared" si="78"/>
        <v>0</v>
      </c>
      <c r="J776" s="2">
        <f t="shared" si="79"/>
        <v>0</v>
      </c>
    </row>
    <row r="777" spans="1:10" ht="100.35" customHeight="1" x14ac:dyDescent="0.25">
      <c r="A777" s="1" t="s">
        <v>2021</v>
      </c>
      <c r="B777" s="1" t="s">
        <v>19</v>
      </c>
      <c r="C777" s="1" t="s">
        <v>2022</v>
      </c>
      <c r="D777" s="1" t="s">
        <v>2023</v>
      </c>
      <c r="E777" s="1" t="s">
        <v>35</v>
      </c>
      <c r="F777" s="2">
        <v>2</v>
      </c>
      <c r="G777" s="3">
        <v>0</v>
      </c>
      <c r="H777" s="3"/>
      <c r="I777" s="2">
        <f t="shared" si="78"/>
        <v>0</v>
      </c>
      <c r="J777" s="2">
        <f t="shared" si="79"/>
        <v>0</v>
      </c>
    </row>
    <row r="778" spans="1:10" ht="90.4" customHeight="1" x14ac:dyDescent="0.25">
      <c r="A778" s="1" t="s">
        <v>2024</v>
      </c>
      <c r="B778" s="1" t="s">
        <v>19</v>
      </c>
      <c r="C778" s="1" t="s">
        <v>2025</v>
      </c>
      <c r="D778" s="1" t="s">
        <v>2026</v>
      </c>
      <c r="E778" s="1" t="s">
        <v>35</v>
      </c>
      <c r="F778" s="2">
        <v>1</v>
      </c>
      <c r="G778" s="3">
        <v>0</v>
      </c>
      <c r="H778" s="3"/>
      <c r="I778" s="2">
        <f t="shared" si="78"/>
        <v>0</v>
      </c>
      <c r="J778" s="2">
        <f t="shared" si="79"/>
        <v>0</v>
      </c>
    </row>
    <row r="779" spans="1:10" ht="83.25" customHeight="1" x14ac:dyDescent="0.25">
      <c r="A779" s="1" t="s">
        <v>2027</v>
      </c>
      <c r="B779" s="1" t="s">
        <v>19</v>
      </c>
      <c r="C779" s="1" t="s">
        <v>2028</v>
      </c>
      <c r="D779" s="1" t="s">
        <v>2029</v>
      </c>
      <c r="E779" s="1" t="s">
        <v>35</v>
      </c>
      <c r="F779" s="2">
        <v>2</v>
      </c>
      <c r="G779" s="3">
        <v>0</v>
      </c>
      <c r="H779" s="3"/>
      <c r="I779" s="2">
        <f t="shared" si="78"/>
        <v>0</v>
      </c>
      <c r="J779" s="2">
        <f t="shared" si="79"/>
        <v>0</v>
      </c>
    </row>
    <row r="780" spans="1:10" ht="72.95" customHeight="1" x14ac:dyDescent="0.25">
      <c r="A780" s="1" t="s">
        <v>2030</v>
      </c>
      <c r="B780" s="1" t="s">
        <v>19</v>
      </c>
      <c r="C780" s="1" t="s">
        <v>2031</v>
      </c>
      <c r="D780" s="1" t="s">
        <v>2032</v>
      </c>
      <c r="E780" s="1" t="s">
        <v>35</v>
      </c>
      <c r="F780" s="2">
        <v>1</v>
      </c>
      <c r="G780" s="3">
        <v>0</v>
      </c>
      <c r="H780" s="3"/>
      <c r="I780" s="2">
        <f t="shared" si="78"/>
        <v>0</v>
      </c>
      <c r="J780" s="2">
        <f t="shared" si="79"/>
        <v>0</v>
      </c>
    </row>
    <row r="781" spans="1:10" ht="92.25" customHeight="1" x14ac:dyDescent="0.25">
      <c r="A781" s="1" t="s">
        <v>2033</v>
      </c>
      <c r="B781" s="1" t="s">
        <v>19</v>
      </c>
      <c r="C781" s="1" t="s">
        <v>2034</v>
      </c>
      <c r="D781" s="1" t="s">
        <v>2035</v>
      </c>
      <c r="E781" s="1" t="s">
        <v>35</v>
      </c>
      <c r="F781" s="2">
        <v>3</v>
      </c>
      <c r="G781" s="3">
        <v>0</v>
      </c>
      <c r="H781" s="3"/>
      <c r="I781" s="2">
        <f t="shared" si="78"/>
        <v>0</v>
      </c>
      <c r="J781" s="2">
        <f t="shared" si="79"/>
        <v>0</v>
      </c>
    </row>
    <row r="782" spans="1:10" ht="83.65" customHeight="1" x14ac:dyDescent="0.25">
      <c r="A782" s="1" t="s">
        <v>2036</v>
      </c>
      <c r="B782" s="1" t="s">
        <v>19</v>
      </c>
      <c r="C782" s="1" t="s">
        <v>2037</v>
      </c>
      <c r="D782" s="1" t="s">
        <v>2038</v>
      </c>
      <c r="E782" s="1" t="s">
        <v>35</v>
      </c>
      <c r="F782" s="2">
        <v>2</v>
      </c>
      <c r="G782" s="3">
        <v>0</v>
      </c>
      <c r="H782" s="3"/>
      <c r="I782" s="2">
        <f t="shared" si="78"/>
        <v>0</v>
      </c>
      <c r="J782" s="2">
        <f t="shared" si="79"/>
        <v>0</v>
      </c>
    </row>
    <row r="783" spans="1:10" ht="106.7" customHeight="1" x14ac:dyDescent="0.25">
      <c r="A783" s="1" t="s">
        <v>2039</v>
      </c>
      <c r="B783" s="1" t="s">
        <v>19</v>
      </c>
      <c r="C783" s="1" t="s">
        <v>2040</v>
      </c>
      <c r="D783" s="1" t="s">
        <v>2041</v>
      </c>
      <c r="E783" s="1" t="s">
        <v>35</v>
      </c>
      <c r="F783" s="2">
        <v>1</v>
      </c>
      <c r="G783" s="3">
        <v>0</v>
      </c>
      <c r="H783" s="3"/>
      <c r="I783" s="2">
        <f t="shared" si="78"/>
        <v>0</v>
      </c>
      <c r="J783" s="2">
        <f t="shared" si="79"/>
        <v>0</v>
      </c>
    </row>
    <row r="784" spans="1:10" ht="71.650000000000006" customHeight="1" x14ac:dyDescent="0.25">
      <c r="A784" s="1" t="s">
        <v>2042</v>
      </c>
      <c r="B784" s="1" t="s">
        <v>19</v>
      </c>
      <c r="C784" s="1" t="s">
        <v>2043</v>
      </c>
      <c r="D784" s="1" t="s">
        <v>2044</v>
      </c>
      <c r="E784" s="1" t="s">
        <v>35</v>
      </c>
      <c r="F784" s="2">
        <v>1</v>
      </c>
      <c r="G784" s="3">
        <v>0</v>
      </c>
      <c r="H784" s="3"/>
      <c r="I784" s="2">
        <f t="shared" si="78"/>
        <v>0</v>
      </c>
      <c r="J784" s="2">
        <f t="shared" si="79"/>
        <v>0</v>
      </c>
    </row>
    <row r="785" spans="1:10" ht="84.2" customHeight="1" x14ac:dyDescent="0.25">
      <c r="A785" s="1" t="s">
        <v>2045</v>
      </c>
      <c r="B785" s="1" t="s">
        <v>19</v>
      </c>
      <c r="C785" s="1" t="s">
        <v>2046</v>
      </c>
      <c r="D785" s="1" t="s">
        <v>2047</v>
      </c>
      <c r="E785" s="1" t="s">
        <v>35</v>
      </c>
      <c r="F785" s="2">
        <v>1</v>
      </c>
      <c r="G785" s="3">
        <v>0</v>
      </c>
      <c r="H785" s="3"/>
      <c r="I785" s="2">
        <f t="shared" si="78"/>
        <v>0</v>
      </c>
      <c r="J785" s="2">
        <f t="shared" si="79"/>
        <v>0</v>
      </c>
    </row>
    <row r="786" spans="1:10" ht="24.75" customHeight="1" x14ac:dyDescent="0.25">
      <c r="A786" s="1" t="s">
        <v>2048</v>
      </c>
      <c r="B786" s="1" t="s">
        <v>19</v>
      </c>
      <c r="C786" s="1" t="s">
        <v>2049</v>
      </c>
      <c r="D786" s="1" t="s">
        <v>2050</v>
      </c>
      <c r="E786" s="1" t="s">
        <v>35</v>
      </c>
      <c r="F786" s="2">
        <v>2</v>
      </c>
      <c r="G786" s="3">
        <v>0</v>
      </c>
      <c r="H786" s="3"/>
      <c r="I786" s="2">
        <f t="shared" si="78"/>
        <v>0</v>
      </c>
      <c r="J786" s="2">
        <f t="shared" si="79"/>
        <v>0</v>
      </c>
    </row>
    <row r="787" spans="1:10" x14ac:dyDescent="0.25">
      <c r="A787" s="1" t="s">
        <v>2051</v>
      </c>
      <c r="B787" s="1"/>
      <c r="C787" s="1"/>
      <c r="D787" s="1" t="s">
        <v>2052</v>
      </c>
    </row>
    <row r="788" spans="1:10" ht="40.5" customHeight="1" x14ac:dyDescent="0.25">
      <c r="A788" s="1" t="s">
        <v>2053</v>
      </c>
      <c r="B788" s="1" t="s">
        <v>19</v>
      </c>
      <c r="C788" s="1" t="s">
        <v>2054</v>
      </c>
      <c r="D788" s="1" t="s">
        <v>2055</v>
      </c>
      <c r="E788" s="1" t="s">
        <v>35</v>
      </c>
      <c r="F788" s="2">
        <v>1</v>
      </c>
      <c r="G788" s="3">
        <v>0</v>
      </c>
      <c r="H788" s="3"/>
      <c r="I788" s="2">
        <f t="shared" ref="I788:I796" si="80">ROUND(G788*(1 + H788/100),2)</f>
        <v>0</v>
      </c>
      <c r="J788" s="2">
        <f t="shared" ref="J788:J796" si="81">ROUND(F788*I788,2)</f>
        <v>0</v>
      </c>
    </row>
    <row r="789" spans="1:10" ht="66.599999999999994" customHeight="1" x14ac:dyDescent="0.25">
      <c r="A789" s="1" t="s">
        <v>2056</v>
      </c>
      <c r="B789" s="1" t="s">
        <v>19</v>
      </c>
      <c r="C789" s="1" t="s">
        <v>2057</v>
      </c>
      <c r="D789" s="1" t="s">
        <v>2058</v>
      </c>
      <c r="E789" s="1" t="s">
        <v>35</v>
      </c>
      <c r="F789" s="2">
        <v>1</v>
      </c>
      <c r="G789" s="3">
        <v>0</v>
      </c>
      <c r="H789" s="3"/>
      <c r="I789" s="2">
        <f t="shared" si="80"/>
        <v>0</v>
      </c>
      <c r="J789" s="2">
        <f t="shared" si="81"/>
        <v>0</v>
      </c>
    </row>
    <row r="790" spans="1:10" ht="67.900000000000006" customHeight="1" x14ac:dyDescent="0.25">
      <c r="A790" s="1" t="s">
        <v>2059</v>
      </c>
      <c r="B790" s="1" t="s">
        <v>19</v>
      </c>
      <c r="C790" s="1" t="s">
        <v>2060</v>
      </c>
      <c r="D790" s="1" t="s">
        <v>2061</v>
      </c>
      <c r="E790" s="1" t="s">
        <v>35</v>
      </c>
      <c r="F790" s="2">
        <v>1</v>
      </c>
      <c r="G790" s="3">
        <v>0</v>
      </c>
      <c r="H790" s="3"/>
      <c r="I790" s="2">
        <f t="shared" si="80"/>
        <v>0</v>
      </c>
      <c r="J790" s="2">
        <f t="shared" si="81"/>
        <v>0</v>
      </c>
    </row>
    <row r="791" spans="1:10" ht="68.45" customHeight="1" x14ac:dyDescent="0.25">
      <c r="A791" s="1" t="s">
        <v>2062</v>
      </c>
      <c r="B791" s="1" t="s">
        <v>19</v>
      </c>
      <c r="C791" s="1" t="s">
        <v>2063</v>
      </c>
      <c r="D791" s="1" t="s">
        <v>2064</v>
      </c>
      <c r="E791" s="1" t="s">
        <v>35</v>
      </c>
      <c r="F791" s="2">
        <v>1</v>
      </c>
      <c r="G791" s="3">
        <v>0</v>
      </c>
      <c r="H791" s="3"/>
      <c r="I791" s="2">
        <f t="shared" si="80"/>
        <v>0</v>
      </c>
      <c r="J791" s="2">
        <f t="shared" si="81"/>
        <v>0</v>
      </c>
    </row>
    <row r="792" spans="1:10" ht="66.2" customHeight="1" x14ac:dyDescent="0.25">
      <c r="A792" s="1" t="s">
        <v>2065</v>
      </c>
      <c r="B792" s="1" t="s">
        <v>19</v>
      </c>
      <c r="C792" s="1" t="s">
        <v>2066</v>
      </c>
      <c r="D792" s="1" t="s">
        <v>2067</v>
      </c>
      <c r="E792" s="1" t="s">
        <v>35</v>
      </c>
      <c r="F792" s="2">
        <v>1</v>
      </c>
      <c r="G792" s="3">
        <v>0</v>
      </c>
      <c r="H792" s="3"/>
      <c r="I792" s="2">
        <f t="shared" si="80"/>
        <v>0</v>
      </c>
      <c r="J792" s="2">
        <f t="shared" si="81"/>
        <v>0</v>
      </c>
    </row>
    <row r="793" spans="1:10" ht="75.2" customHeight="1" x14ac:dyDescent="0.25">
      <c r="A793" s="1" t="s">
        <v>2068</v>
      </c>
      <c r="B793" s="1" t="s">
        <v>19</v>
      </c>
      <c r="C793" s="1" t="s">
        <v>2069</v>
      </c>
      <c r="D793" s="1" t="s">
        <v>2070</v>
      </c>
      <c r="E793" s="1" t="s">
        <v>35</v>
      </c>
      <c r="F793" s="2">
        <v>1</v>
      </c>
      <c r="G793" s="3">
        <v>0</v>
      </c>
      <c r="H793" s="3"/>
      <c r="I793" s="2">
        <f t="shared" si="80"/>
        <v>0</v>
      </c>
      <c r="J793" s="2">
        <f t="shared" si="81"/>
        <v>0</v>
      </c>
    </row>
    <row r="794" spans="1:10" ht="68.45" customHeight="1" x14ac:dyDescent="0.25">
      <c r="A794" s="1" t="s">
        <v>2071</v>
      </c>
      <c r="B794" s="1" t="s">
        <v>19</v>
      </c>
      <c r="C794" s="1" t="s">
        <v>2072</v>
      </c>
      <c r="D794" s="1" t="s">
        <v>2073</v>
      </c>
      <c r="E794" s="1" t="s">
        <v>35</v>
      </c>
      <c r="F794" s="2">
        <v>1</v>
      </c>
      <c r="G794" s="3">
        <v>0</v>
      </c>
      <c r="H794" s="3"/>
      <c r="I794" s="2">
        <f t="shared" si="80"/>
        <v>0</v>
      </c>
      <c r="J794" s="2">
        <f t="shared" si="81"/>
        <v>0</v>
      </c>
    </row>
    <row r="795" spans="1:10" ht="56.65" customHeight="1" x14ac:dyDescent="0.25">
      <c r="A795" s="1" t="s">
        <v>2074</v>
      </c>
      <c r="B795" s="1" t="s">
        <v>19</v>
      </c>
      <c r="C795" s="1" t="s">
        <v>2075</v>
      </c>
      <c r="D795" s="1" t="s">
        <v>2076</v>
      </c>
      <c r="E795" s="1" t="s">
        <v>35</v>
      </c>
      <c r="F795" s="2">
        <v>1</v>
      </c>
      <c r="G795" s="3">
        <v>0</v>
      </c>
      <c r="H795" s="3"/>
      <c r="I795" s="2">
        <f t="shared" si="80"/>
        <v>0</v>
      </c>
      <c r="J795" s="2">
        <f t="shared" si="81"/>
        <v>0</v>
      </c>
    </row>
    <row r="796" spans="1:10" ht="65.25" customHeight="1" x14ac:dyDescent="0.25">
      <c r="A796" s="1" t="s">
        <v>2077</v>
      </c>
      <c r="B796" s="1" t="s">
        <v>19</v>
      </c>
      <c r="C796" s="1" t="s">
        <v>2078</v>
      </c>
      <c r="D796" s="1" t="s">
        <v>2079</v>
      </c>
      <c r="E796" s="1" t="s">
        <v>35</v>
      </c>
      <c r="F796" s="2">
        <v>1</v>
      </c>
      <c r="G796" s="3">
        <v>0</v>
      </c>
      <c r="H796" s="3"/>
      <c r="I796" s="2">
        <f t="shared" si="80"/>
        <v>0</v>
      </c>
      <c r="J796" s="2">
        <f t="shared" si="81"/>
        <v>0</v>
      </c>
    </row>
    <row r="797" spans="1:10" x14ac:dyDescent="0.25">
      <c r="A797" s="1" t="s">
        <v>2080</v>
      </c>
      <c r="B797" s="1"/>
      <c r="C797" s="1"/>
      <c r="D797" s="1" t="s">
        <v>2081</v>
      </c>
    </row>
    <row r="798" spans="1:10" x14ac:dyDescent="0.25">
      <c r="A798" s="1" t="s">
        <v>2082</v>
      </c>
      <c r="B798" s="1"/>
      <c r="C798" s="1"/>
      <c r="D798" s="1" t="s">
        <v>2083</v>
      </c>
    </row>
    <row r="799" spans="1:10" ht="51.4" customHeight="1" x14ac:dyDescent="0.25">
      <c r="A799" s="1" t="s">
        <v>2084</v>
      </c>
      <c r="B799" s="1" t="s">
        <v>19</v>
      </c>
      <c r="C799" s="1" t="s">
        <v>2085</v>
      </c>
      <c r="D799" s="1" t="s">
        <v>2086</v>
      </c>
      <c r="E799" s="1" t="s">
        <v>35</v>
      </c>
      <c r="F799" s="2">
        <v>7</v>
      </c>
      <c r="G799" s="3">
        <v>0</v>
      </c>
      <c r="H799" s="3"/>
      <c r="I799" s="2">
        <f t="shared" ref="I799:I820" si="82">ROUND(G799*(1 + H799/100),2)</f>
        <v>0</v>
      </c>
      <c r="J799" s="2">
        <f t="shared" ref="J799:J820" si="83">ROUND(F799*I799,2)</f>
        <v>0</v>
      </c>
    </row>
    <row r="800" spans="1:10" ht="50.85" customHeight="1" x14ac:dyDescent="0.25">
      <c r="A800" s="1" t="s">
        <v>2087</v>
      </c>
      <c r="B800" s="1" t="s">
        <v>19</v>
      </c>
      <c r="C800" s="1" t="s">
        <v>2088</v>
      </c>
      <c r="D800" s="1" t="s">
        <v>2089</v>
      </c>
      <c r="E800" s="1" t="s">
        <v>35</v>
      </c>
      <c r="F800" s="2">
        <v>14</v>
      </c>
      <c r="G800" s="3">
        <v>0</v>
      </c>
      <c r="H800" s="3"/>
      <c r="I800" s="2">
        <f t="shared" si="82"/>
        <v>0</v>
      </c>
      <c r="J800" s="2">
        <f t="shared" si="83"/>
        <v>0</v>
      </c>
    </row>
    <row r="801" spans="1:10" ht="49.5" customHeight="1" x14ac:dyDescent="0.25">
      <c r="A801" s="1" t="s">
        <v>2090</v>
      </c>
      <c r="B801" s="1" t="s">
        <v>19</v>
      </c>
      <c r="C801" s="1" t="s">
        <v>2091</v>
      </c>
      <c r="D801" s="1" t="s">
        <v>2092</v>
      </c>
      <c r="E801" s="1" t="s">
        <v>35</v>
      </c>
      <c r="F801" s="2">
        <v>8</v>
      </c>
      <c r="G801" s="3">
        <v>0</v>
      </c>
      <c r="H801" s="3"/>
      <c r="I801" s="2">
        <f t="shared" si="82"/>
        <v>0</v>
      </c>
      <c r="J801" s="2">
        <f t="shared" si="83"/>
        <v>0</v>
      </c>
    </row>
    <row r="802" spans="1:10" ht="49.15" customHeight="1" x14ac:dyDescent="0.25">
      <c r="A802" s="1" t="s">
        <v>2093</v>
      </c>
      <c r="B802" s="1" t="s">
        <v>19</v>
      </c>
      <c r="C802" s="1" t="s">
        <v>2094</v>
      </c>
      <c r="D802" s="1" t="s">
        <v>2095</v>
      </c>
      <c r="E802" s="1" t="s">
        <v>35</v>
      </c>
      <c r="F802" s="2">
        <v>6</v>
      </c>
      <c r="G802" s="3">
        <v>0</v>
      </c>
      <c r="H802" s="3"/>
      <c r="I802" s="2">
        <f t="shared" si="82"/>
        <v>0</v>
      </c>
      <c r="J802" s="2">
        <f t="shared" si="83"/>
        <v>0</v>
      </c>
    </row>
    <row r="803" spans="1:10" ht="50.45" customHeight="1" x14ac:dyDescent="0.25">
      <c r="A803" s="1" t="s">
        <v>2096</v>
      </c>
      <c r="B803" s="1" t="s">
        <v>19</v>
      </c>
      <c r="C803" s="1" t="s">
        <v>2097</v>
      </c>
      <c r="D803" s="1" t="s">
        <v>2098</v>
      </c>
      <c r="E803" s="1" t="s">
        <v>35</v>
      </c>
      <c r="F803" s="2">
        <v>1</v>
      </c>
      <c r="G803" s="3">
        <v>0</v>
      </c>
      <c r="H803" s="3"/>
      <c r="I803" s="2">
        <f t="shared" si="82"/>
        <v>0</v>
      </c>
      <c r="J803" s="2">
        <f t="shared" si="83"/>
        <v>0</v>
      </c>
    </row>
    <row r="804" spans="1:10" ht="51.4" customHeight="1" x14ac:dyDescent="0.25">
      <c r="A804" s="1" t="s">
        <v>2099</v>
      </c>
      <c r="B804" s="1" t="s">
        <v>19</v>
      </c>
      <c r="C804" s="1" t="s">
        <v>2100</v>
      </c>
      <c r="D804" s="1" t="s">
        <v>2101</v>
      </c>
      <c r="E804" s="1" t="s">
        <v>35</v>
      </c>
      <c r="F804" s="2">
        <v>17</v>
      </c>
      <c r="G804" s="3">
        <v>0</v>
      </c>
      <c r="H804" s="3"/>
      <c r="I804" s="2">
        <f t="shared" si="82"/>
        <v>0</v>
      </c>
      <c r="J804" s="2">
        <f t="shared" si="83"/>
        <v>0</v>
      </c>
    </row>
    <row r="805" spans="1:10" ht="66.599999999999994" customHeight="1" x14ac:dyDescent="0.25">
      <c r="A805" s="1" t="s">
        <v>2102</v>
      </c>
      <c r="B805" s="1" t="s">
        <v>19</v>
      </c>
      <c r="C805" s="1" t="s">
        <v>2103</v>
      </c>
      <c r="D805" s="1" t="s">
        <v>2104</v>
      </c>
      <c r="E805" s="1" t="s">
        <v>35</v>
      </c>
      <c r="F805" s="2">
        <v>2</v>
      </c>
      <c r="G805" s="3">
        <v>0</v>
      </c>
      <c r="H805" s="3"/>
      <c r="I805" s="2">
        <f t="shared" si="82"/>
        <v>0</v>
      </c>
      <c r="J805" s="2">
        <f t="shared" si="83"/>
        <v>0</v>
      </c>
    </row>
    <row r="806" spans="1:10" ht="66.2" customHeight="1" x14ac:dyDescent="0.25">
      <c r="A806" s="1" t="s">
        <v>2105</v>
      </c>
      <c r="B806" s="1" t="s">
        <v>19</v>
      </c>
      <c r="C806" s="1" t="s">
        <v>2106</v>
      </c>
      <c r="D806" s="1" t="s">
        <v>2107</v>
      </c>
      <c r="E806" s="1" t="s">
        <v>35</v>
      </c>
      <c r="F806" s="2">
        <v>2</v>
      </c>
      <c r="G806" s="3">
        <v>0</v>
      </c>
      <c r="H806" s="3"/>
      <c r="I806" s="2">
        <f t="shared" si="82"/>
        <v>0</v>
      </c>
      <c r="J806" s="2">
        <f t="shared" si="83"/>
        <v>0</v>
      </c>
    </row>
    <row r="807" spans="1:10" ht="90.4" customHeight="1" x14ac:dyDescent="0.25">
      <c r="A807" s="1" t="s">
        <v>2108</v>
      </c>
      <c r="B807" s="1" t="s">
        <v>19</v>
      </c>
      <c r="C807" s="1" t="s">
        <v>2109</v>
      </c>
      <c r="D807" s="1" t="s">
        <v>2110</v>
      </c>
      <c r="E807" s="1" t="s">
        <v>35</v>
      </c>
      <c r="F807" s="2">
        <v>2</v>
      </c>
      <c r="G807" s="3">
        <v>0</v>
      </c>
      <c r="H807" s="3"/>
      <c r="I807" s="2">
        <f t="shared" si="82"/>
        <v>0</v>
      </c>
      <c r="J807" s="2">
        <f t="shared" si="83"/>
        <v>0</v>
      </c>
    </row>
    <row r="808" spans="1:10" ht="96.75" customHeight="1" x14ac:dyDescent="0.25">
      <c r="A808" s="1" t="s">
        <v>2111</v>
      </c>
      <c r="B808" s="1" t="s">
        <v>19</v>
      </c>
      <c r="C808" s="1" t="s">
        <v>2112</v>
      </c>
      <c r="D808" s="1" t="s">
        <v>2113</v>
      </c>
      <c r="E808" s="1" t="s">
        <v>35</v>
      </c>
      <c r="F808" s="2">
        <v>1</v>
      </c>
      <c r="G808" s="3">
        <v>0</v>
      </c>
      <c r="H808" s="3"/>
      <c r="I808" s="2">
        <f t="shared" si="82"/>
        <v>0</v>
      </c>
      <c r="J808" s="2">
        <f t="shared" si="83"/>
        <v>0</v>
      </c>
    </row>
    <row r="809" spans="1:10" ht="96.4" customHeight="1" x14ac:dyDescent="0.25">
      <c r="A809" s="1" t="s">
        <v>2114</v>
      </c>
      <c r="B809" s="1" t="s">
        <v>19</v>
      </c>
      <c r="C809" s="1" t="s">
        <v>2115</v>
      </c>
      <c r="D809" s="1" t="s">
        <v>2116</v>
      </c>
      <c r="E809" s="1" t="s">
        <v>35</v>
      </c>
      <c r="F809" s="2">
        <v>13</v>
      </c>
      <c r="G809" s="3">
        <v>0</v>
      </c>
      <c r="H809" s="3"/>
      <c r="I809" s="2">
        <f t="shared" si="82"/>
        <v>0</v>
      </c>
      <c r="J809" s="2">
        <f t="shared" si="83"/>
        <v>0</v>
      </c>
    </row>
    <row r="810" spans="1:10" ht="100.35" customHeight="1" x14ac:dyDescent="0.25">
      <c r="A810" s="1" t="s">
        <v>2117</v>
      </c>
      <c r="B810" s="1" t="s">
        <v>19</v>
      </c>
      <c r="C810" s="1" t="s">
        <v>2118</v>
      </c>
      <c r="D810" s="1" t="s">
        <v>2119</v>
      </c>
      <c r="E810" s="1" t="s">
        <v>35</v>
      </c>
      <c r="F810" s="2">
        <v>4</v>
      </c>
      <c r="G810" s="3">
        <v>0</v>
      </c>
      <c r="H810" s="3"/>
      <c r="I810" s="2">
        <f t="shared" si="82"/>
        <v>0</v>
      </c>
      <c r="J810" s="2">
        <f t="shared" si="83"/>
        <v>0</v>
      </c>
    </row>
    <row r="811" spans="1:10" ht="95.85" customHeight="1" x14ac:dyDescent="0.25">
      <c r="A811" s="1" t="s">
        <v>2120</v>
      </c>
      <c r="B811" s="1" t="s">
        <v>19</v>
      </c>
      <c r="C811" s="1" t="s">
        <v>2121</v>
      </c>
      <c r="D811" s="1" t="s">
        <v>2122</v>
      </c>
      <c r="E811" s="1" t="s">
        <v>35</v>
      </c>
      <c r="F811" s="2">
        <v>25</v>
      </c>
      <c r="G811" s="3">
        <v>0</v>
      </c>
      <c r="H811" s="3"/>
      <c r="I811" s="2">
        <f t="shared" si="82"/>
        <v>0</v>
      </c>
      <c r="J811" s="2">
        <f t="shared" si="83"/>
        <v>0</v>
      </c>
    </row>
    <row r="812" spans="1:10" ht="95.45" customHeight="1" x14ac:dyDescent="0.25">
      <c r="A812" s="1" t="s">
        <v>2123</v>
      </c>
      <c r="B812" s="1" t="s">
        <v>19</v>
      </c>
      <c r="C812" s="1" t="s">
        <v>2124</v>
      </c>
      <c r="D812" s="1" t="s">
        <v>2125</v>
      </c>
      <c r="E812" s="1" t="s">
        <v>35</v>
      </c>
      <c r="F812" s="2">
        <v>17</v>
      </c>
      <c r="G812" s="3">
        <v>0</v>
      </c>
      <c r="H812" s="3"/>
      <c r="I812" s="2">
        <f t="shared" si="82"/>
        <v>0</v>
      </c>
      <c r="J812" s="2">
        <f t="shared" si="83"/>
        <v>0</v>
      </c>
    </row>
    <row r="813" spans="1:10" ht="60.75" customHeight="1" x14ac:dyDescent="0.25">
      <c r="A813" s="1" t="s">
        <v>2126</v>
      </c>
      <c r="B813" s="1" t="s">
        <v>19</v>
      </c>
      <c r="C813" s="1" t="s">
        <v>2127</v>
      </c>
      <c r="D813" s="1" t="s">
        <v>2128</v>
      </c>
      <c r="E813" s="1" t="s">
        <v>35</v>
      </c>
      <c r="F813" s="2">
        <v>7</v>
      </c>
      <c r="G813" s="3">
        <v>0</v>
      </c>
      <c r="H813" s="3"/>
      <c r="I813" s="2">
        <f t="shared" si="82"/>
        <v>0</v>
      </c>
      <c r="J813" s="2">
        <f t="shared" si="83"/>
        <v>0</v>
      </c>
    </row>
    <row r="814" spans="1:10" ht="60.4" customHeight="1" x14ac:dyDescent="0.25">
      <c r="A814" s="1" t="s">
        <v>2129</v>
      </c>
      <c r="B814" s="1" t="s">
        <v>19</v>
      </c>
      <c r="C814" s="1" t="s">
        <v>2130</v>
      </c>
      <c r="D814" s="1" t="s">
        <v>2131</v>
      </c>
      <c r="E814" s="1" t="s">
        <v>35</v>
      </c>
      <c r="F814" s="2">
        <v>2</v>
      </c>
      <c r="G814" s="3">
        <v>0</v>
      </c>
      <c r="H814" s="3"/>
      <c r="I814" s="2">
        <f t="shared" si="82"/>
        <v>0</v>
      </c>
      <c r="J814" s="2">
        <f t="shared" si="83"/>
        <v>0</v>
      </c>
    </row>
    <row r="815" spans="1:10" ht="90.4" customHeight="1" x14ac:dyDescent="0.25">
      <c r="A815" s="1" t="s">
        <v>2132</v>
      </c>
      <c r="B815" s="1" t="s">
        <v>19</v>
      </c>
      <c r="C815" s="1" t="s">
        <v>2133</v>
      </c>
      <c r="D815" s="1" t="s">
        <v>2134</v>
      </c>
      <c r="E815" s="1" t="s">
        <v>35</v>
      </c>
      <c r="F815" s="2">
        <v>1</v>
      </c>
      <c r="G815" s="3">
        <v>0</v>
      </c>
      <c r="H815" s="3"/>
      <c r="I815" s="2">
        <f t="shared" si="82"/>
        <v>0</v>
      </c>
      <c r="J815" s="2">
        <f t="shared" si="83"/>
        <v>0</v>
      </c>
    </row>
    <row r="816" spans="1:10" ht="90.4" customHeight="1" x14ac:dyDescent="0.25">
      <c r="A816" s="1" t="s">
        <v>2135</v>
      </c>
      <c r="B816" s="1" t="s">
        <v>19</v>
      </c>
      <c r="C816" s="1" t="s">
        <v>2136</v>
      </c>
      <c r="D816" s="1" t="s">
        <v>2137</v>
      </c>
      <c r="E816" s="1" t="s">
        <v>35</v>
      </c>
      <c r="F816" s="2">
        <v>1</v>
      </c>
      <c r="G816" s="3">
        <v>0</v>
      </c>
      <c r="H816" s="3"/>
      <c r="I816" s="2">
        <f t="shared" si="82"/>
        <v>0</v>
      </c>
      <c r="J816" s="2">
        <f t="shared" si="83"/>
        <v>0</v>
      </c>
    </row>
    <row r="817" spans="1:10" ht="83.65" customHeight="1" x14ac:dyDescent="0.25">
      <c r="A817" s="1" t="s">
        <v>2138</v>
      </c>
      <c r="B817" s="1" t="s">
        <v>19</v>
      </c>
      <c r="C817" s="1" t="s">
        <v>2139</v>
      </c>
      <c r="D817" s="1" t="s">
        <v>2140</v>
      </c>
      <c r="E817" s="1" t="s">
        <v>35</v>
      </c>
      <c r="F817" s="2">
        <v>3</v>
      </c>
      <c r="G817" s="3">
        <v>0</v>
      </c>
      <c r="H817" s="3"/>
      <c r="I817" s="2">
        <f t="shared" si="82"/>
        <v>0</v>
      </c>
      <c r="J817" s="2">
        <f t="shared" si="83"/>
        <v>0</v>
      </c>
    </row>
    <row r="818" spans="1:10" ht="83.65" customHeight="1" x14ac:dyDescent="0.25">
      <c r="A818" s="1" t="s">
        <v>2141</v>
      </c>
      <c r="B818" s="1" t="s">
        <v>19</v>
      </c>
      <c r="C818" s="1" t="s">
        <v>2142</v>
      </c>
      <c r="D818" s="1" t="s">
        <v>2143</v>
      </c>
      <c r="E818" s="1" t="s">
        <v>35</v>
      </c>
      <c r="F818" s="2">
        <v>2</v>
      </c>
      <c r="G818" s="3">
        <v>0</v>
      </c>
      <c r="H818" s="3"/>
      <c r="I818" s="2">
        <f t="shared" si="82"/>
        <v>0</v>
      </c>
      <c r="J818" s="2">
        <f t="shared" si="83"/>
        <v>0</v>
      </c>
    </row>
    <row r="819" spans="1:10" ht="82.9" customHeight="1" x14ac:dyDescent="0.25">
      <c r="A819" s="1" t="s">
        <v>2144</v>
      </c>
      <c r="B819" s="1" t="s">
        <v>19</v>
      </c>
      <c r="C819" s="1" t="s">
        <v>2145</v>
      </c>
      <c r="D819" s="1" t="s">
        <v>2146</v>
      </c>
      <c r="E819" s="1" t="s">
        <v>35</v>
      </c>
      <c r="F819" s="2">
        <v>2</v>
      </c>
      <c r="G819" s="3">
        <v>0</v>
      </c>
      <c r="H819" s="3"/>
      <c r="I819" s="2">
        <f t="shared" si="82"/>
        <v>0</v>
      </c>
      <c r="J819" s="2">
        <f t="shared" si="83"/>
        <v>0</v>
      </c>
    </row>
    <row r="820" spans="1:10" ht="82.9" customHeight="1" x14ac:dyDescent="0.25">
      <c r="A820" s="1" t="s">
        <v>2147</v>
      </c>
      <c r="B820" s="1" t="s">
        <v>19</v>
      </c>
      <c r="C820" s="1" t="s">
        <v>2148</v>
      </c>
      <c r="D820" s="1" t="s">
        <v>2149</v>
      </c>
      <c r="E820" s="1" t="s">
        <v>35</v>
      </c>
      <c r="F820" s="2">
        <v>8</v>
      </c>
      <c r="G820" s="3">
        <v>0</v>
      </c>
      <c r="H820" s="3"/>
      <c r="I820" s="2">
        <f t="shared" si="82"/>
        <v>0</v>
      </c>
      <c r="J820" s="2">
        <f t="shared" si="83"/>
        <v>0</v>
      </c>
    </row>
    <row r="821" spans="1:10" x14ac:dyDescent="0.25">
      <c r="A821" s="1" t="s">
        <v>2150</v>
      </c>
      <c r="B821" s="1"/>
      <c r="C821" s="1"/>
      <c r="D821" s="1" t="s">
        <v>2151</v>
      </c>
    </row>
    <row r="822" spans="1:10" ht="97.7" customHeight="1" x14ac:dyDescent="0.25">
      <c r="A822" s="1" t="s">
        <v>2152</v>
      </c>
      <c r="B822" s="1" t="s">
        <v>19</v>
      </c>
      <c r="C822" s="1" t="s">
        <v>2153</v>
      </c>
      <c r="D822" s="1" t="s">
        <v>2154</v>
      </c>
      <c r="E822" s="1" t="s">
        <v>35</v>
      </c>
      <c r="F822" s="2">
        <v>1</v>
      </c>
      <c r="G822" s="3">
        <v>0</v>
      </c>
      <c r="H822" s="3"/>
      <c r="I822" s="2">
        <f>ROUND(G822*(1 + H822/100),2)</f>
        <v>0</v>
      </c>
      <c r="J822" s="2">
        <f>ROUND(F822*I822,2)</f>
        <v>0</v>
      </c>
    </row>
    <row r="823" spans="1:10" ht="89.1" customHeight="1" x14ac:dyDescent="0.25">
      <c r="A823" s="1" t="s">
        <v>2155</v>
      </c>
      <c r="B823" s="1" t="s">
        <v>19</v>
      </c>
      <c r="C823" s="1" t="s">
        <v>2156</v>
      </c>
      <c r="D823" s="1" t="s">
        <v>2157</v>
      </c>
      <c r="E823" s="1" t="s">
        <v>35</v>
      </c>
      <c r="F823" s="2">
        <v>1</v>
      </c>
      <c r="G823" s="3">
        <v>0</v>
      </c>
      <c r="H823" s="3"/>
      <c r="I823" s="2">
        <f>ROUND(G823*(1 + H823/100),2)</f>
        <v>0</v>
      </c>
      <c r="J823" s="2">
        <f>ROUND(F823*I823,2)</f>
        <v>0</v>
      </c>
    </row>
    <row r="824" spans="1:10" ht="66.599999999999994" customHeight="1" x14ac:dyDescent="0.25">
      <c r="A824" s="1" t="s">
        <v>2158</v>
      </c>
      <c r="B824" s="1" t="s">
        <v>19</v>
      </c>
      <c r="C824" s="1" t="s">
        <v>2159</v>
      </c>
      <c r="D824" s="1" t="s">
        <v>2160</v>
      </c>
      <c r="E824" s="1" t="s">
        <v>35</v>
      </c>
      <c r="F824" s="2">
        <v>1</v>
      </c>
      <c r="G824" s="3">
        <v>0</v>
      </c>
      <c r="H824" s="3"/>
      <c r="I824" s="2">
        <f>ROUND(G824*(1 + H824/100),2)</f>
        <v>0</v>
      </c>
      <c r="J824" s="2">
        <f>ROUND(F824*I824,2)</f>
        <v>0</v>
      </c>
    </row>
    <row r="825" spans="1:10" x14ac:dyDescent="0.25">
      <c r="A825" s="1" t="s">
        <v>2161</v>
      </c>
      <c r="B825" s="1"/>
      <c r="C825" s="1"/>
      <c r="D825" s="1" t="s">
        <v>2162</v>
      </c>
    </row>
    <row r="826" spans="1:10" ht="96.4" customHeight="1" x14ac:dyDescent="0.25">
      <c r="A826" s="1" t="s">
        <v>2163</v>
      </c>
      <c r="B826" s="1" t="s">
        <v>19</v>
      </c>
      <c r="C826" s="1" t="s">
        <v>2164</v>
      </c>
      <c r="D826" s="1" t="s">
        <v>2165</v>
      </c>
      <c r="E826" s="1" t="s">
        <v>35</v>
      </c>
      <c r="F826" s="2">
        <v>3</v>
      </c>
      <c r="G826" s="3">
        <v>0</v>
      </c>
      <c r="H826" s="3"/>
      <c r="I826" s="2">
        <f t="shared" ref="I826:I844" si="84">ROUND(G826*(1 + H826/100),2)</f>
        <v>0</v>
      </c>
      <c r="J826" s="2">
        <f t="shared" ref="J826:J844" si="85">ROUND(F826*I826,2)</f>
        <v>0</v>
      </c>
    </row>
    <row r="827" spans="1:10" ht="50.45" customHeight="1" x14ac:dyDescent="0.25">
      <c r="A827" s="1" t="s">
        <v>2166</v>
      </c>
      <c r="B827" s="1" t="s">
        <v>19</v>
      </c>
      <c r="C827" s="1" t="s">
        <v>2167</v>
      </c>
      <c r="D827" s="1" t="s">
        <v>2168</v>
      </c>
      <c r="E827" s="1" t="s">
        <v>35</v>
      </c>
      <c r="F827" s="2">
        <v>4</v>
      </c>
      <c r="G827" s="3">
        <v>0</v>
      </c>
      <c r="H827" s="3"/>
      <c r="I827" s="2">
        <f t="shared" si="84"/>
        <v>0</v>
      </c>
      <c r="J827" s="2">
        <f t="shared" si="85"/>
        <v>0</v>
      </c>
    </row>
    <row r="828" spans="1:10" ht="52.15" customHeight="1" x14ac:dyDescent="0.25">
      <c r="A828" s="1" t="s">
        <v>2169</v>
      </c>
      <c r="B828" s="1" t="s">
        <v>19</v>
      </c>
      <c r="C828" s="1" t="s">
        <v>2170</v>
      </c>
      <c r="D828" s="1" t="s">
        <v>2171</v>
      </c>
      <c r="E828" s="1" t="s">
        <v>35</v>
      </c>
      <c r="F828" s="2">
        <v>1</v>
      </c>
      <c r="G828" s="3">
        <v>0</v>
      </c>
      <c r="H828" s="3"/>
      <c r="I828" s="2">
        <f t="shared" si="84"/>
        <v>0</v>
      </c>
      <c r="J828" s="2">
        <f t="shared" si="85"/>
        <v>0</v>
      </c>
    </row>
    <row r="829" spans="1:10" ht="82.9" customHeight="1" x14ac:dyDescent="0.25">
      <c r="A829" s="1" t="s">
        <v>2172</v>
      </c>
      <c r="B829" s="1" t="s">
        <v>19</v>
      </c>
      <c r="C829" s="1" t="s">
        <v>2173</v>
      </c>
      <c r="D829" s="1" t="s">
        <v>2174</v>
      </c>
      <c r="E829" s="1" t="s">
        <v>35</v>
      </c>
      <c r="F829" s="2">
        <v>12</v>
      </c>
      <c r="G829" s="3">
        <v>0</v>
      </c>
      <c r="H829" s="3"/>
      <c r="I829" s="2">
        <f t="shared" si="84"/>
        <v>0</v>
      </c>
      <c r="J829" s="2">
        <f t="shared" si="85"/>
        <v>0</v>
      </c>
    </row>
    <row r="830" spans="1:10" ht="82.9" customHeight="1" x14ac:dyDescent="0.25">
      <c r="A830" s="1" t="s">
        <v>2175</v>
      </c>
      <c r="B830" s="1" t="s">
        <v>19</v>
      </c>
      <c r="C830" s="1" t="s">
        <v>2176</v>
      </c>
      <c r="D830" s="1" t="s">
        <v>2177</v>
      </c>
      <c r="E830" s="1" t="s">
        <v>35</v>
      </c>
      <c r="F830" s="2">
        <v>8</v>
      </c>
      <c r="G830" s="3">
        <v>0</v>
      </c>
      <c r="H830" s="3"/>
      <c r="I830" s="2">
        <f t="shared" si="84"/>
        <v>0</v>
      </c>
      <c r="J830" s="2">
        <f t="shared" si="85"/>
        <v>0</v>
      </c>
    </row>
    <row r="831" spans="1:10" ht="84.2" customHeight="1" x14ac:dyDescent="0.25">
      <c r="A831" s="1" t="s">
        <v>2178</v>
      </c>
      <c r="B831" s="1" t="s">
        <v>19</v>
      </c>
      <c r="C831" s="1" t="s">
        <v>2179</v>
      </c>
      <c r="D831" s="1" t="s">
        <v>2180</v>
      </c>
      <c r="E831" s="1" t="s">
        <v>35</v>
      </c>
      <c r="F831" s="2">
        <v>7</v>
      </c>
      <c r="G831" s="3">
        <v>0</v>
      </c>
      <c r="H831" s="3"/>
      <c r="I831" s="2">
        <f t="shared" si="84"/>
        <v>0</v>
      </c>
      <c r="J831" s="2">
        <f t="shared" si="85"/>
        <v>0</v>
      </c>
    </row>
    <row r="832" spans="1:10" ht="92.65" customHeight="1" x14ac:dyDescent="0.25">
      <c r="A832" s="1" t="s">
        <v>2181</v>
      </c>
      <c r="B832" s="1" t="s">
        <v>19</v>
      </c>
      <c r="C832" s="1" t="s">
        <v>2182</v>
      </c>
      <c r="D832" s="1" t="s">
        <v>2183</v>
      </c>
      <c r="E832" s="1" t="s">
        <v>35</v>
      </c>
      <c r="F832" s="2">
        <v>7</v>
      </c>
      <c r="G832" s="3">
        <v>0</v>
      </c>
      <c r="H832" s="3"/>
      <c r="I832" s="2">
        <f t="shared" si="84"/>
        <v>0</v>
      </c>
      <c r="J832" s="2">
        <f t="shared" si="85"/>
        <v>0</v>
      </c>
    </row>
    <row r="833" spans="1:10" ht="74.25" customHeight="1" x14ac:dyDescent="0.25">
      <c r="A833" s="1" t="s">
        <v>2184</v>
      </c>
      <c r="B833" s="1" t="s">
        <v>19</v>
      </c>
      <c r="C833" s="1" t="s">
        <v>2185</v>
      </c>
      <c r="D833" s="1" t="s">
        <v>2186</v>
      </c>
      <c r="E833" s="1" t="s">
        <v>35</v>
      </c>
      <c r="F833" s="2">
        <v>1</v>
      </c>
      <c r="G833" s="3">
        <v>0</v>
      </c>
      <c r="H833" s="3"/>
      <c r="I833" s="2">
        <f t="shared" si="84"/>
        <v>0</v>
      </c>
      <c r="J833" s="2">
        <f t="shared" si="85"/>
        <v>0</v>
      </c>
    </row>
    <row r="834" spans="1:10" ht="74.650000000000006" customHeight="1" x14ac:dyDescent="0.25">
      <c r="A834" s="1" t="s">
        <v>2187</v>
      </c>
      <c r="B834" s="1" t="s">
        <v>19</v>
      </c>
      <c r="C834" s="1" t="s">
        <v>2188</v>
      </c>
      <c r="D834" s="1" t="s">
        <v>2189</v>
      </c>
      <c r="E834" s="1" t="s">
        <v>35</v>
      </c>
      <c r="F834" s="2">
        <v>12</v>
      </c>
      <c r="G834" s="3">
        <v>0</v>
      </c>
      <c r="H834" s="3"/>
      <c r="I834" s="2">
        <f t="shared" si="84"/>
        <v>0</v>
      </c>
      <c r="J834" s="2">
        <f t="shared" si="85"/>
        <v>0</v>
      </c>
    </row>
    <row r="835" spans="1:10" ht="75.2" customHeight="1" x14ac:dyDescent="0.25">
      <c r="A835" s="1" t="s">
        <v>2190</v>
      </c>
      <c r="B835" s="1" t="s">
        <v>19</v>
      </c>
      <c r="C835" s="1" t="s">
        <v>2191</v>
      </c>
      <c r="D835" s="1" t="s">
        <v>2192</v>
      </c>
      <c r="E835" s="1" t="s">
        <v>35</v>
      </c>
      <c r="F835" s="2">
        <v>1</v>
      </c>
      <c r="G835" s="3">
        <v>0</v>
      </c>
      <c r="H835" s="3"/>
      <c r="I835" s="2">
        <f t="shared" si="84"/>
        <v>0</v>
      </c>
      <c r="J835" s="2">
        <f t="shared" si="85"/>
        <v>0</v>
      </c>
    </row>
    <row r="836" spans="1:10" ht="74.650000000000006" customHeight="1" x14ac:dyDescent="0.25">
      <c r="A836" s="1" t="s">
        <v>2193</v>
      </c>
      <c r="B836" s="1" t="s">
        <v>19</v>
      </c>
      <c r="C836" s="1" t="s">
        <v>2194</v>
      </c>
      <c r="D836" s="1" t="s">
        <v>2195</v>
      </c>
      <c r="E836" s="1" t="s">
        <v>35</v>
      </c>
      <c r="F836" s="2">
        <v>16</v>
      </c>
      <c r="G836" s="3">
        <v>0</v>
      </c>
      <c r="H836" s="3"/>
      <c r="I836" s="2">
        <f t="shared" si="84"/>
        <v>0</v>
      </c>
      <c r="J836" s="2">
        <f t="shared" si="85"/>
        <v>0</v>
      </c>
    </row>
    <row r="837" spans="1:10" ht="84.2" customHeight="1" x14ac:dyDescent="0.25">
      <c r="A837" s="1" t="s">
        <v>2196</v>
      </c>
      <c r="B837" s="1" t="s">
        <v>19</v>
      </c>
      <c r="C837" s="1" t="s">
        <v>2197</v>
      </c>
      <c r="D837" s="1" t="s">
        <v>2198</v>
      </c>
      <c r="E837" s="1" t="s">
        <v>35</v>
      </c>
      <c r="F837" s="2">
        <v>3</v>
      </c>
      <c r="G837" s="3">
        <v>0</v>
      </c>
      <c r="H837" s="3"/>
      <c r="I837" s="2">
        <f t="shared" si="84"/>
        <v>0</v>
      </c>
      <c r="J837" s="2">
        <f t="shared" si="85"/>
        <v>0</v>
      </c>
    </row>
    <row r="838" spans="1:10" ht="85.15" customHeight="1" x14ac:dyDescent="0.25">
      <c r="A838" s="1" t="s">
        <v>2199</v>
      </c>
      <c r="B838" s="1" t="s">
        <v>19</v>
      </c>
      <c r="C838" s="1" t="s">
        <v>2200</v>
      </c>
      <c r="D838" s="1" t="s">
        <v>2201</v>
      </c>
      <c r="E838" s="1" t="s">
        <v>35</v>
      </c>
      <c r="F838" s="2">
        <v>1</v>
      </c>
      <c r="G838" s="3">
        <v>0</v>
      </c>
      <c r="H838" s="3"/>
      <c r="I838" s="2">
        <f t="shared" si="84"/>
        <v>0</v>
      </c>
      <c r="J838" s="2">
        <f t="shared" si="85"/>
        <v>0</v>
      </c>
    </row>
    <row r="839" spans="1:10" ht="84.6" customHeight="1" x14ac:dyDescent="0.25">
      <c r="A839" s="1" t="s">
        <v>2202</v>
      </c>
      <c r="B839" s="1" t="s">
        <v>19</v>
      </c>
      <c r="C839" s="1" t="s">
        <v>2203</v>
      </c>
      <c r="D839" s="1" t="s">
        <v>2204</v>
      </c>
      <c r="E839" s="1" t="s">
        <v>35</v>
      </c>
      <c r="F839" s="2">
        <v>1</v>
      </c>
      <c r="G839" s="3">
        <v>0</v>
      </c>
      <c r="H839" s="3"/>
      <c r="I839" s="2">
        <f t="shared" si="84"/>
        <v>0</v>
      </c>
      <c r="J839" s="2">
        <f t="shared" si="85"/>
        <v>0</v>
      </c>
    </row>
    <row r="840" spans="1:10" ht="90.4" customHeight="1" x14ac:dyDescent="0.25">
      <c r="A840" s="1" t="s">
        <v>2205</v>
      </c>
      <c r="B840" s="1" t="s">
        <v>19</v>
      </c>
      <c r="C840" s="1" t="s">
        <v>2206</v>
      </c>
      <c r="D840" s="1" t="s">
        <v>2207</v>
      </c>
      <c r="E840" s="1" t="s">
        <v>35</v>
      </c>
      <c r="F840" s="2">
        <v>2</v>
      </c>
      <c r="G840" s="3">
        <v>0</v>
      </c>
      <c r="H840" s="3"/>
      <c r="I840" s="2">
        <f t="shared" si="84"/>
        <v>0</v>
      </c>
      <c r="J840" s="2">
        <f t="shared" si="85"/>
        <v>0</v>
      </c>
    </row>
    <row r="841" spans="1:10" ht="90" customHeight="1" x14ac:dyDescent="0.25">
      <c r="A841" s="1" t="s">
        <v>2208</v>
      </c>
      <c r="B841" s="1" t="s">
        <v>19</v>
      </c>
      <c r="C841" s="1" t="s">
        <v>2209</v>
      </c>
      <c r="D841" s="1" t="s">
        <v>2210</v>
      </c>
      <c r="E841" s="1" t="s">
        <v>35</v>
      </c>
      <c r="F841" s="2">
        <v>2</v>
      </c>
      <c r="G841" s="3">
        <v>0</v>
      </c>
      <c r="H841" s="3"/>
      <c r="I841" s="2">
        <f t="shared" si="84"/>
        <v>0</v>
      </c>
      <c r="J841" s="2">
        <f t="shared" si="85"/>
        <v>0</v>
      </c>
    </row>
    <row r="842" spans="1:10" ht="102.2" customHeight="1" x14ac:dyDescent="0.25">
      <c r="A842" s="1" t="s">
        <v>2211</v>
      </c>
      <c r="B842" s="1" t="s">
        <v>19</v>
      </c>
      <c r="C842" s="1" t="s">
        <v>2212</v>
      </c>
      <c r="D842" s="1" t="s">
        <v>2213</v>
      </c>
      <c r="E842" s="1" t="s">
        <v>35</v>
      </c>
      <c r="F842" s="2">
        <v>3</v>
      </c>
      <c r="G842" s="3">
        <v>0</v>
      </c>
      <c r="H842" s="3"/>
      <c r="I842" s="2">
        <f t="shared" si="84"/>
        <v>0</v>
      </c>
      <c r="J842" s="2">
        <f t="shared" si="85"/>
        <v>0</v>
      </c>
    </row>
    <row r="843" spans="1:10" ht="77.849999999999994" customHeight="1" x14ac:dyDescent="0.25">
      <c r="A843" s="1" t="s">
        <v>2214</v>
      </c>
      <c r="B843" s="1" t="s">
        <v>19</v>
      </c>
      <c r="C843" s="1" t="s">
        <v>2215</v>
      </c>
      <c r="D843" s="1" t="s">
        <v>2216</v>
      </c>
      <c r="E843" s="1" t="s">
        <v>35</v>
      </c>
      <c r="F843" s="2">
        <v>2</v>
      </c>
      <c r="G843" s="3">
        <v>0</v>
      </c>
      <c r="H843" s="3"/>
      <c r="I843" s="2">
        <f t="shared" si="84"/>
        <v>0</v>
      </c>
      <c r="J843" s="2">
        <f t="shared" si="85"/>
        <v>0</v>
      </c>
    </row>
    <row r="844" spans="1:10" ht="50.45" customHeight="1" x14ac:dyDescent="0.25">
      <c r="A844" s="1" t="s">
        <v>2217</v>
      </c>
      <c r="B844" s="1" t="s">
        <v>19</v>
      </c>
      <c r="C844" s="1" t="s">
        <v>2218</v>
      </c>
      <c r="D844" s="1" t="s">
        <v>2219</v>
      </c>
      <c r="E844" s="1" t="s">
        <v>35</v>
      </c>
      <c r="F844" s="2">
        <v>2</v>
      </c>
      <c r="G844" s="3">
        <v>0</v>
      </c>
      <c r="H844" s="3"/>
      <c r="I844" s="2">
        <f t="shared" si="84"/>
        <v>0</v>
      </c>
      <c r="J844" s="2">
        <f t="shared" si="85"/>
        <v>0</v>
      </c>
    </row>
    <row r="845" spans="1:10" x14ac:dyDescent="0.25">
      <c r="A845" s="1" t="s">
        <v>2220</v>
      </c>
      <c r="B845" s="1"/>
      <c r="C845" s="1"/>
      <c r="D845" s="1" t="s">
        <v>2221</v>
      </c>
    </row>
    <row r="846" spans="1:10" ht="57.6" customHeight="1" x14ac:dyDescent="0.25">
      <c r="A846" s="1" t="s">
        <v>2222</v>
      </c>
      <c r="B846" s="1" t="s">
        <v>19</v>
      </c>
      <c r="C846" s="1" t="s">
        <v>2223</v>
      </c>
      <c r="D846" s="1" t="s">
        <v>2224</v>
      </c>
      <c r="E846" s="1" t="s">
        <v>31</v>
      </c>
      <c r="F846" s="2">
        <v>3</v>
      </c>
      <c r="G846" s="3">
        <v>0</v>
      </c>
      <c r="H846" s="3"/>
      <c r="I846" s="2">
        <f t="shared" ref="I846:I852" si="86">ROUND(G846*(1 + H846/100),2)</f>
        <v>0</v>
      </c>
      <c r="J846" s="2">
        <f t="shared" ref="J846:J852" si="87">ROUND(F846*I846,2)</f>
        <v>0</v>
      </c>
    </row>
    <row r="847" spans="1:10" ht="61.7" customHeight="1" x14ac:dyDescent="0.25">
      <c r="A847" s="1" t="s">
        <v>2225</v>
      </c>
      <c r="B847" s="1" t="s">
        <v>19</v>
      </c>
      <c r="C847" s="1" t="s">
        <v>2226</v>
      </c>
      <c r="D847" s="1" t="s">
        <v>2227</v>
      </c>
      <c r="E847" s="1" t="s">
        <v>2228</v>
      </c>
      <c r="F847" s="2">
        <v>17</v>
      </c>
      <c r="G847" s="3">
        <v>0</v>
      </c>
      <c r="H847" s="3"/>
      <c r="I847" s="2">
        <f t="shared" si="86"/>
        <v>0</v>
      </c>
      <c r="J847" s="2">
        <f t="shared" si="87"/>
        <v>0</v>
      </c>
    </row>
    <row r="848" spans="1:10" ht="41.45" customHeight="1" x14ac:dyDescent="0.25">
      <c r="A848" s="1" t="s">
        <v>2229</v>
      </c>
      <c r="B848" s="1" t="s">
        <v>19</v>
      </c>
      <c r="C848" s="1" t="s">
        <v>2230</v>
      </c>
      <c r="D848" s="1" t="s">
        <v>2231</v>
      </c>
      <c r="E848" s="1" t="s">
        <v>35</v>
      </c>
      <c r="F848" s="2">
        <v>22</v>
      </c>
      <c r="G848" s="3">
        <v>0</v>
      </c>
      <c r="H848" s="3"/>
      <c r="I848" s="2">
        <f t="shared" si="86"/>
        <v>0</v>
      </c>
      <c r="J848" s="2">
        <f t="shared" si="87"/>
        <v>0</v>
      </c>
    </row>
    <row r="849" spans="1:10" ht="51.4" customHeight="1" x14ac:dyDescent="0.25">
      <c r="A849" s="1" t="s">
        <v>2232</v>
      </c>
      <c r="B849" s="1" t="s">
        <v>19</v>
      </c>
      <c r="C849" s="1" t="s">
        <v>2233</v>
      </c>
      <c r="D849" s="1" t="s">
        <v>2234</v>
      </c>
      <c r="E849" s="1" t="s">
        <v>35</v>
      </c>
      <c r="F849" s="2">
        <v>1</v>
      </c>
      <c r="G849" s="3">
        <v>0</v>
      </c>
      <c r="H849" s="3"/>
      <c r="I849" s="2">
        <f t="shared" si="86"/>
        <v>0</v>
      </c>
      <c r="J849" s="2">
        <f t="shared" si="87"/>
        <v>0</v>
      </c>
    </row>
    <row r="850" spans="1:10" ht="47.25" customHeight="1" x14ac:dyDescent="0.25">
      <c r="A850" s="1" t="s">
        <v>2235</v>
      </c>
      <c r="B850" s="1" t="s">
        <v>19</v>
      </c>
      <c r="C850" s="1" t="s">
        <v>2236</v>
      </c>
      <c r="D850" s="1" t="s">
        <v>2237</v>
      </c>
      <c r="E850" s="1" t="s">
        <v>35</v>
      </c>
      <c r="F850" s="2">
        <v>20</v>
      </c>
      <c r="G850" s="3">
        <v>0</v>
      </c>
      <c r="H850" s="3"/>
      <c r="I850" s="2">
        <f t="shared" si="86"/>
        <v>0</v>
      </c>
      <c r="J850" s="2">
        <f t="shared" si="87"/>
        <v>0</v>
      </c>
    </row>
    <row r="851" spans="1:10" ht="49.15" customHeight="1" x14ac:dyDescent="0.25">
      <c r="A851" s="1" t="s">
        <v>2238</v>
      </c>
      <c r="B851" s="1" t="s">
        <v>19</v>
      </c>
      <c r="C851" s="1" t="s">
        <v>2239</v>
      </c>
      <c r="D851" s="1" t="s">
        <v>2240</v>
      </c>
      <c r="E851" s="1" t="s">
        <v>35</v>
      </c>
      <c r="F851" s="2">
        <v>31</v>
      </c>
      <c r="G851" s="3">
        <v>0</v>
      </c>
      <c r="H851" s="3"/>
      <c r="I851" s="2">
        <f t="shared" si="86"/>
        <v>0</v>
      </c>
      <c r="J851" s="2">
        <f t="shared" si="87"/>
        <v>0</v>
      </c>
    </row>
    <row r="852" spans="1:10" ht="44.65" customHeight="1" x14ac:dyDescent="0.25">
      <c r="A852" s="1" t="s">
        <v>2241</v>
      </c>
      <c r="B852" s="1" t="s">
        <v>19</v>
      </c>
      <c r="C852" s="1" t="s">
        <v>2242</v>
      </c>
      <c r="D852" s="1" t="s">
        <v>2243</v>
      </c>
      <c r="E852" s="1" t="s">
        <v>35</v>
      </c>
      <c r="F852" s="2">
        <v>1</v>
      </c>
      <c r="G852" s="3">
        <v>0</v>
      </c>
      <c r="H852" s="3"/>
      <c r="I852" s="2">
        <f t="shared" si="86"/>
        <v>0</v>
      </c>
      <c r="J852" s="2">
        <f t="shared" si="87"/>
        <v>0</v>
      </c>
    </row>
    <row r="853" spans="1:10" x14ac:dyDescent="0.25">
      <c r="A853" s="1" t="s">
        <v>2244</v>
      </c>
      <c r="B853" s="1"/>
      <c r="C853" s="1"/>
      <c r="D853" s="1" t="s">
        <v>2245</v>
      </c>
    </row>
    <row r="854" spans="1:10" x14ac:dyDescent="0.25">
      <c r="A854" s="1" t="s">
        <v>2246</v>
      </c>
      <c r="B854" s="1"/>
      <c r="C854" s="1"/>
      <c r="D854" s="1" t="s">
        <v>2247</v>
      </c>
    </row>
    <row r="855" spans="1:10" ht="110.65" customHeight="1" x14ac:dyDescent="0.25">
      <c r="A855" s="1" t="s">
        <v>2248</v>
      </c>
      <c r="B855" s="1" t="s">
        <v>19</v>
      </c>
      <c r="C855" s="1" t="s">
        <v>2249</v>
      </c>
      <c r="D855" s="1" t="s">
        <v>2250</v>
      </c>
      <c r="E855" s="1" t="s">
        <v>35</v>
      </c>
      <c r="F855" s="2">
        <v>12</v>
      </c>
      <c r="G855" s="3">
        <v>0</v>
      </c>
      <c r="H855" s="3"/>
      <c r="I855" s="2">
        <f t="shared" ref="I855:I881" si="88">ROUND(G855*(1 + H855/100),2)</f>
        <v>0</v>
      </c>
      <c r="J855" s="2">
        <f t="shared" ref="J855:J881" si="89">ROUND(F855*I855,2)</f>
        <v>0</v>
      </c>
    </row>
    <row r="856" spans="1:10" ht="28.35" customHeight="1" x14ac:dyDescent="0.25">
      <c r="A856" s="1" t="s">
        <v>2251</v>
      </c>
      <c r="B856" s="1" t="s">
        <v>19</v>
      </c>
      <c r="C856" s="1" t="s">
        <v>2252</v>
      </c>
      <c r="D856" s="1" t="s">
        <v>2253</v>
      </c>
      <c r="E856" s="1" t="s">
        <v>35</v>
      </c>
      <c r="F856" s="2">
        <v>2</v>
      </c>
      <c r="G856" s="3">
        <v>0</v>
      </c>
      <c r="H856" s="3"/>
      <c r="I856" s="2">
        <f t="shared" si="88"/>
        <v>0</v>
      </c>
      <c r="J856" s="2">
        <f t="shared" si="89"/>
        <v>0</v>
      </c>
    </row>
    <row r="857" spans="1:10" ht="59.85" customHeight="1" x14ac:dyDescent="0.25">
      <c r="A857" s="1" t="s">
        <v>2254</v>
      </c>
      <c r="B857" s="1" t="s">
        <v>24</v>
      </c>
      <c r="C857" s="1" t="s">
        <v>2255</v>
      </c>
      <c r="D857" s="1" t="s">
        <v>2256</v>
      </c>
      <c r="E857" s="1" t="s">
        <v>35</v>
      </c>
      <c r="F857" s="2">
        <v>4</v>
      </c>
      <c r="G857" s="3">
        <v>0</v>
      </c>
      <c r="H857" s="3"/>
      <c r="I857" s="2">
        <f t="shared" si="88"/>
        <v>0</v>
      </c>
      <c r="J857" s="2">
        <f t="shared" si="89"/>
        <v>0</v>
      </c>
    </row>
    <row r="858" spans="1:10" ht="34.15" customHeight="1" x14ac:dyDescent="0.25">
      <c r="A858" s="1" t="s">
        <v>2257</v>
      </c>
      <c r="B858" s="1" t="s">
        <v>24</v>
      </c>
      <c r="C858" s="1" t="s">
        <v>2258</v>
      </c>
      <c r="D858" s="1" t="s">
        <v>2259</v>
      </c>
      <c r="E858" s="1" t="s">
        <v>35</v>
      </c>
      <c r="F858" s="2">
        <v>22</v>
      </c>
      <c r="G858" s="3">
        <v>0</v>
      </c>
      <c r="H858" s="3"/>
      <c r="I858" s="2">
        <f t="shared" si="88"/>
        <v>0</v>
      </c>
      <c r="J858" s="2">
        <f t="shared" si="89"/>
        <v>0</v>
      </c>
    </row>
    <row r="859" spans="1:10" ht="42.4" customHeight="1" x14ac:dyDescent="0.25">
      <c r="A859" s="1" t="s">
        <v>2260</v>
      </c>
      <c r="B859" s="1" t="s">
        <v>24</v>
      </c>
      <c r="C859" s="1" t="s">
        <v>2261</v>
      </c>
      <c r="D859" s="1" t="s">
        <v>2262</v>
      </c>
      <c r="E859" s="1" t="s">
        <v>35</v>
      </c>
      <c r="F859" s="2">
        <v>15</v>
      </c>
      <c r="G859" s="3">
        <v>0</v>
      </c>
      <c r="H859" s="3"/>
      <c r="I859" s="2">
        <f t="shared" si="88"/>
        <v>0</v>
      </c>
      <c r="J859" s="2">
        <f t="shared" si="89"/>
        <v>0</v>
      </c>
    </row>
    <row r="860" spans="1:10" ht="49.5" customHeight="1" x14ac:dyDescent="0.25">
      <c r="A860" s="1" t="s">
        <v>2263</v>
      </c>
      <c r="B860" s="1" t="s">
        <v>24</v>
      </c>
      <c r="C860" s="1" t="s">
        <v>2264</v>
      </c>
      <c r="D860" s="1" t="s">
        <v>2265</v>
      </c>
      <c r="E860" s="1" t="s">
        <v>35</v>
      </c>
      <c r="F860" s="2">
        <v>36</v>
      </c>
      <c r="G860" s="3">
        <v>0</v>
      </c>
      <c r="H860" s="3"/>
      <c r="I860" s="2">
        <f t="shared" si="88"/>
        <v>0</v>
      </c>
      <c r="J860" s="2">
        <f t="shared" si="89"/>
        <v>0</v>
      </c>
    </row>
    <row r="861" spans="1:10" ht="72.400000000000006" customHeight="1" x14ac:dyDescent="0.25">
      <c r="A861" s="1" t="s">
        <v>2266</v>
      </c>
      <c r="B861" s="1" t="s">
        <v>19</v>
      </c>
      <c r="C861" s="1" t="s">
        <v>2267</v>
      </c>
      <c r="D861" s="1" t="s">
        <v>2268</v>
      </c>
      <c r="E861" s="1" t="s">
        <v>35</v>
      </c>
      <c r="F861" s="2">
        <v>5</v>
      </c>
      <c r="G861" s="3">
        <v>0</v>
      </c>
      <c r="H861" s="3"/>
      <c r="I861" s="2">
        <f t="shared" si="88"/>
        <v>0</v>
      </c>
      <c r="J861" s="2">
        <f t="shared" si="89"/>
        <v>0</v>
      </c>
    </row>
    <row r="862" spans="1:10" ht="33.4" customHeight="1" x14ac:dyDescent="0.25">
      <c r="A862" s="1" t="s">
        <v>2269</v>
      </c>
      <c r="B862" s="1" t="s">
        <v>19</v>
      </c>
      <c r="C862" s="1" t="s">
        <v>2270</v>
      </c>
      <c r="D862" s="1" t="s">
        <v>2271</v>
      </c>
      <c r="E862" s="1" t="s">
        <v>711</v>
      </c>
      <c r="F862" s="2">
        <v>5</v>
      </c>
      <c r="G862" s="3">
        <v>0</v>
      </c>
      <c r="H862" s="3"/>
      <c r="I862" s="2">
        <f t="shared" si="88"/>
        <v>0</v>
      </c>
      <c r="J862" s="2">
        <f t="shared" si="89"/>
        <v>0</v>
      </c>
    </row>
    <row r="863" spans="1:10" ht="36.950000000000003" customHeight="1" x14ac:dyDescent="0.25">
      <c r="A863" s="1" t="s">
        <v>2272</v>
      </c>
      <c r="B863" s="1" t="s">
        <v>19</v>
      </c>
      <c r="C863" s="1" t="s">
        <v>2273</v>
      </c>
      <c r="D863" s="1" t="s">
        <v>2274</v>
      </c>
      <c r="E863" s="1" t="s">
        <v>35</v>
      </c>
      <c r="F863" s="2">
        <v>3</v>
      </c>
      <c r="G863" s="3">
        <v>0</v>
      </c>
      <c r="H863" s="3"/>
      <c r="I863" s="2">
        <f t="shared" si="88"/>
        <v>0</v>
      </c>
      <c r="J863" s="2">
        <f t="shared" si="89"/>
        <v>0</v>
      </c>
    </row>
    <row r="864" spans="1:10" ht="20.65" customHeight="1" x14ac:dyDescent="0.25">
      <c r="A864" s="1" t="s">
        <v>2275</v>
      </c>
      <c r="B864" s="1" t="s">
        <v>19</v>
      </c>
      <c r="C864" s="1" t="s">
        <v>2276</v>
      </c>
      <c r="D864" s="1" t="s">
        <v>2277</v>
      </c>
      <c r="E864" s="1" t="s">
        <v>35</v>
      </c>
      <c r="F864" s="2">
        <v>23</v>
      </c>
      <c r="G864" s="3">
        <v>0</v>
      </c>
      <c r="H864" s="3"/>
      <c r="I864" s="2">
        <f t="shared" si="88"/>
        <v>0</v>
      </c>
      <c r="J864" s="2">
        <f t="shared" si="89"/>
        <v>0</v>
      </c>
    </row>
    <row r="865" spans="1:10" ht="46.35" customHeight="1" x14ac:dyDescent="0.25">
      <c r="A865" s="1" t="s">
        <v>2278</v>
      </c>
      <c r="B865" s="1" t="s">
        <v>19</v>
      </c>
      <c r="C865" s="1" t="s">
        <v>2279</v>
      </c>
      <c r="D865" s="1" t="s">
        <v>2280</v>
      </c>
      <c r="E865" s="1" t="s">
        <v>35</v>
      </c>
      <c r="F865" s="2">
        <v>1</v>
      </c>
      <c r="G865" s="3">
        <v>0</v>
      </c>
      <c r="H865" s="3"/>
      <c r="I865" s="2">
        <f t="shared" si="88"/>
        <v>0</v>
      </c>
      <c r="J865" s="2">
        <f t="shared" si="89"/>
        <v>0</v>
      </c>
    </row>
    <row r="866" spans="1:10" ht="43.7" customHeight="1" x14ac:dyDescent="0.25">
      <c r="A866" s="1" t="s">
        <v>2281</v>
      </c>
      <c r="B866" s="1" t="s">
        <v>24</v>
      </c>
      <c r="C866" s="1" t="s">
        <v>2282</v>
      </c>
      <c r="D866" s="1" t="s">
        <v>2283</v>
      </c>
      <c r="E866" s="1" t="s">
        <v>35</v>
      </c>
      <c r="F866" s="2">
        <v>5</v>
      </c>
      <c r="G866" s="3">
        <v>0</v>
      </c>
      <c r="H866" s="3"/>
      <c r="I866" s="2">
        <f t="shared" si="88"/>
        <v>0</v>
      </c>
      <c r="J866" s="2">
        <f t="shared" si="89"/>
        <v>0</v>
      </c>
    </row>
    <row r="867" spans="1:10" ht="36.950000000000003" customHeight="1" x14ac:dyDescent="0.25">
      <c r="A867" s="1" t="s">
        <v>2284</v>
      </c>
      <c r="B867" s="1" t="s">
        <v>19</v>
      </c>
      <c r="C867" s="1" t="s">
        <v>2285</v>
      </c>
      <c r="D867" s="1" t="s">
        <v>2286</v>
      </c>
      <c r="E867" s="1" t="s">
        <v>711</v>
      </c>
      <c r="F867" s="2">
        <v>3</v>
      </c>
      <c r="G867" s="3">
        <v>0</v>
      </c>
      <c r="H867" s="3"/>
      <c r="I867" s="2">
        <f t="shared" si="88"/>
        <v>0</v>
      </c>
      <c r="J867" s="2">
        <f t="shared" si="89"/>
        <v>0</v>
      </c>
    </row>
    <row r="868" spans="1:10" ht="57.2" customHeight="1" x14ac:dyDescent="0.25">
      <c r="A868" s="1" t="s">
        <v>2287</v>
      </c>
      <c r="B868" s="1" t="s">
        <v>19</v>
      </c>
      <c r="C868" s="1" t="s">
        <v>2288</v>
      </c>
      <c r="D868" s="1" t="s">
        <v>2289</v>
      </c>
      <c r="E868" s="1" t="s">
        <v>35</v>
      </c>
      <c r="F868" s="2">
        <v>1</v>
      </c>
      <c r="G868" s="3">
        <v>0</v>
      </c>
      <c r="H868" s="3"/>
      <c r="I868" s="2">
        <f t="shared" si="88"/>
        <v>0</v>
      </c>
      <c r="J868" s="2">
        <f t="shared" si="89"/>
        <v>0</v>
      </c>
    </row>
    <row r="869" spans="1:10" ht="39.6" customHeight="1" x14ac:dyDescent="0.25">
      <c r="A869" s="1" t="s">
        <v>2290</v>
      </c>
      <c r="B869" s="1" t="s">
        <v>19</v>
      </c>
      <c r="C869" s="1" t="s">
        <v>2291</v>
      </c>
      <c r="D869" s="1" t="s">
        <v>2292</v>
      </c>
      <c r="E869" s="1" t="s">
        <v>711</v>
      </c>
      <c r="F869" s="2">
        <v>1</v>
      </c>
      <c r="G869" s="3">
        <v>0</v>
      </c>
      <c r="H869" s="3"/>
      <c r="I869" s="2">
        <f t="shared" si="88"/>
        <v>0</v>
      </c>
      <c r="J869" s="2">
        <f t="shared" si="89"/>
        <v>0</v>
      </c>
    </row>
    <row r="870" spans="1:10" ht="39.200000000000003" customHeight="1" x14ac:dyDescent="0.25">
      <c r="A870" s="1" t="s">
        <v>2293</v>
      </c>
      <c r="B870" s="1" t="s">
        <v>19</v>
      </c>
      <c r="C870" s="1" t="s">
        <v>2294</v>
      </c>
      <c r="D870" s="1" t="s">
        <v>2295</v>
      </c>
      <c r="E870" s="1" t="s">
        <v>35</v>
      </c>
      <c r="F870" s="2">
        <v>5</v>
      </c>
      <c r="G870" s="3">
        <v>0</v>
      </c>
      <c r="H870" s="3"/>
      <c r="I870" s="2">
        <f t="shared" si="88"/>
        <v>0</v>
      </c>
      <c r="J870" s="2">
        <f t="shared" si="89"/>
        <v>0</v>
      </c>
    </row>
    <row r="871" spans="1:10" ht="57.2" customHeight="1" x14ac:dyDescent="0.25">
      <c r="A871" s="1" t="s">
        <v>2296</v>
      </c>
      <c r="B871" s="1" t="s">
        <v>24</v>
      </c>
      <c r="C871" s="1" t="s">
        <v>2297</v>
      </c>
      <c r="D871" s="1" t="s">
        <v>2298</v>
      </c>
      <c r="E871" s="1" t="s">
        <v>35</v>
      </c>
      <c r="F871" s="2">
        <v>18</v>
      </c>
      <c r="G871" s="3">
        <v>0</v>
      </c>
      <c r="H871" s="3"/>
      <c r="I871" s="2">
        <f t="shared" si="88"/>
        <v>0</v>
      </c>
      <c r="J871" s="2">
        <f t="shared" si="89"/>
        <v>0</v>
      </c>
    </row>
    <row r="872" spans="1:10" ht="47.65" customHeight="1" x14ac:dyDescent="0.25">
      <c r="A872" s="1" t="s">
        <v>2299</v>
      </c>
      <c r="B872" s="1" t="s">
        <v>19</v>
      </c>
      <c r="C872" s="1" t="s">
        <v>2300</v>
      </c>
      <c r="D872" s="1" t="s">
        <v>2301</v>
      </c>
      <c r="E872" s="1" t="s">
        <v>35</v>
      </c>
      <c r="F872" s="2">
        <v>49</v>
      </c>
      <c r="G872" s="3">
        <v>0</v>
      </c>
      <c r="H872" s="3"/>
      <c r="I872" s="2">
        <f t="shared" si="88"/>
        <v>0</v>
      </c>
      <c r="J872" s="2">
        <f t="shared" si="89"/>
        <v>0</v>
      </c>
    </row>
    <row r="873" spans="1:10" ht="52.7" customHeight="1" x14ac:dyDescent="0.25">
      <c r="A873" s="1" t="s">
        <v>2302</v>
      </c>
      <c r="B873" s="1" t="s">
        <v>24</v>
      </c>
      <c r="C873" s="1" t="s">
        <v>2303</v>
      </c>
      <c r="D873" s="1" t="s">
        <v>2304</v>
      </c>
      <c r="E873" s="1" t="s">
        <v>35</v>
      </c>
      <c r="F873" s="2">
        <v>26</v>
      </c>
      <c r="G873" s="3">
        <v>0</v>
      </c>
      <c r="H873" s="3"/>
      <c r="I873" s="2">
        <f t="shared" si="88"/>
        <v>0</v>
      </c>
      <c r="J873" s="2">
        <f t="shared" si="89"/>
        <v>0</v>
      </c>
    </row>
    <row r="874" spans="1:10" ht="51.75" customHeight="1" x14ac:dyDescent="0.25">
      <c r="A874" s="1" t="s">
        <v>2305</v>
      </c>
      <c r="B874" s="1" t="s">
        <v>24</v>
      </c>
      <c r="C874" s="1" t="s">
        <v>2306</v>
      </c>
      <c r="D874" s="1" t="s">
        <v>2307</v>
      </c>
      <c r="E874" s="1" t="s">
        <v>35</v>
      </c>
      <c r="F874" s="2">
        <v>10</v>
      </c>
      <c r="G874" s="3">
        <v>0</v>
      </c>
      <c r="H874" s="3"/>
      <c r="I874" s="2">
        <f t="shared" si="88"/>
        <v>0</v>
      </c>
      <c r="J874" s="2">
        <f t="shared" si="89"/>
        <v>0</v>
      </c>
    </row>
    <row r="875" spans="1:10" ht="49.5" customHeight="1" x14ac:dyDescent="0.25">
      <c r="A875" s="1" t="s">
        <v>2308</v>
      </c>
      <c r="B875" s="1" t="s">
        <v>24</v>
      </c>
      <c r="C875" s="1" t="s">
        <v>2309</v>
      </c>
      <c r="D875" s="1" t="s">
        <v>2310</v>
      </c>
      <c r="E875" s="1" t="s">
        <v>35</v>
      </c>
      <c r="F875" s="2">
        <v>5</v>
      </c>
      <c r="G875" s="3">
        <v>0</v>
      </c>
      <c r="H875" s="3"/>
      <c r="I875" s="2">
        <f t="shared" si="88"/>
        <v>0</v>
      </c>
      <c r="J875" s="2">
        <f t="shared" si="89"/>
        <v>0</v>
      </c>
    </row>
    <row r="876" spans="1:10" ht="25.7" customHeight="1" x14ac:dyDescent="0.25">
      <c r="A876" s="1" t="s">
        <v>2311</v>
      </c>
      <c r="B876" s="1" t="s">
        <v>19</v>
      </c>
      <c r="C876" s="1" t="s">
        <v>2312</v>
      </c>
      <c r="D876" s="1" t="s">
        <v>2313</v>
      </c>
      <c r="E876" s="1" t="s">
        <v>35</v>
      </c>
      <c r="F876" s="2">
        <v>4</v>
      </c>
      <c r="G876" s="3">
        <v>0</v>
      </c>
      <c r="H876" s="3"/>
      <c r="I876" s="2">
        <f t="shared" si="88"/>
        <v>0</v>
      </c>
      <c r="J876" s="2">
        <f t="shared" si="89"/>
        <v>0</v>
      </c>
    </row>
    <row r="877" spans="1:10" ht="32.85" customHeight="1" x14ac:dyDescent="0.25">
      <c r="A877" s="1" t="s">
        <v>2314</v>
      </c>
      <c r="B877" s="1" t="s">
        <v>19</v>
      </c>
      <c r="C877" s="1" t="s">
        <v>2315</v>
      </c>
      <c r="D877" s="1" t="s">
        <v>2316</v>
      </c>
      <c r="E877" s="1" t="s">
        <v>35</v>
      </c>
      <c r="F877" s="2">
        <v>47</v>
      </c>
      <c r="G877" s="3">
        <v>0</v>
      </c>
      <c r="H877" s="3"/>
      <c r="I877" s="2">
        <f t="shared" si="88"/>
        <v>0</v>
      </c>
      <c r="J877" s="2">
        <f t="shared" si="89"/>
        <v>0</v>
      </c>
    </row>
    <row r="878" spans="1:10" ht="52.7" customHeight="1" x14ac:dyDescent="0.25">
      <c r="A878" s="1" t="s">
        <v>2317</v>
      </c>
      <c r="B878" s="1" t="s">
        <v>24</v>
      </c>
      <c r="C878" s="1" t="s">
        <v>2318</v>
      </c>
      <c r="D878" s="1" t="s">
        <v>2319</v>
      </c>
      <c r="E878" s="1" t="s">
        <v>35</v>
      </c>
      <c r="F878" s="2">
        <v>57</v>
      </c>
      <c r="G878" s="3">
        <v>0</v>
      </c>
      <c r="H878" s="3"/>
      <c r="I878" s="2">
        <f t="shared" si="88"/>
        <v>0</v>
      </c>
      <c r="J878" s="2">
        <f t="shared" si="89"/>
        <v>0</v>
      </c>
    </row>
    <row r="879" spans="1:10" ht="27" customHeight="1" x14ac:dyDescent="0.25">
      <c r="A879" s="1" t="s">
        <v>2320</v>
      </c>
      <c r="B879" s="1" t="s">
        <v>19</v>
      </c>
      <c r="C879" s="1" t="s">
        <v>2321</v>
      </c>
      <c r="D879" s="1" t="s">
        <v>2322</v>
      </c>
      <c r="E879" s="1" t="s">
        <v>35</v>
      </c>
      <c r="F879" s="2">
        <v>41</v>
      </c>
      <c r="G879" s="3">
        <v>0</v>
      </c>
      <c r="H879" s="3"/>
      <c r="I879" s="2">
        <f t="shared" si="88"/>
        <v>0</v>
      </c>
      <c r="J879" s="2">
        <f t="shared" si="89"/>
        <v>0</v>
      </c>
    </row>
    <row r="880" spans="1:10" ht="41.85" customHeight="1" x14ac:dyDescent="0.25">
      <c r="A880" s="1" t="s">
        <v>2323</v>
      </c>
      <c r="B880" s="1" t="s">
        <v>19</v>
      </c>
      <c r="C880" s="1" t="s">
        <v>2324</v>
      </c>
      <c r="D880" s="1" t="s">
        <v>2325</v>
      </c>
      <c r="E880" s="1" t="s">
        <v>35</v>
      </c>
      <c r="F880" s="2">
        <v>5</v>
      </c>
      <c r="G880" s="3">
        <v>0</v>
      </c>
      <c r="H880" s="3"/>
      <c r="I880" s="2">
        <f t="shared" si="88"/>
        <v>0</v>
      </c>
      <c r="J880" s="2">
        <f t="shared" si="89"/>
        <v>0</v>
      </c>
    </row>
    <row r="881" spans="1:10" ht="27.4" customHeight="1" x14ac:dyDescent="0.25">
      <c r="A881" s="1" t="s">
        <v>2326</v>
      </c>
      <c r="B881" s="1" t="s">
        <v>19</v>
      </c>
      <c r="C881" s="1" t="s">
        <v>2327</v>
      </c>
      <c r="D881" s="1" t="s">
        <v>2328</v>
      </c>
      <c r="E881" s="1" t="s">
        <v>31</v>
      </c>
      <c r="F881" s="2">
        <v>19.75</v>
      </c>
      <c r="G881" s="3">
        <v>0</v>
      </c>
      <c r="H881" s="3"/>
      <c r="I881" s="2">
        <f t="shared" si="88"/>
        <v>0</v>
      </c>
      <c r="J881" s="2">
        <f t="shared" si="89"/>
        <v>0</v>
      </c>
    </row>
    <row r="882" spans="1:10" ht="19.899999999999999" customHeight="1" x14ac:dyDescent="0.25">
      <c r="A882" s="1" t="s">
        <v>2329</v>
      </c>
      <c r="B882" s="1"/>
      <c r="C882" s="1"/>
      <c r="D882" s="1" t="s">
        <v>2330</v>
      </c>
    </row>
    <row r="883" spans="1:10" ht="33.4" customHeight="1" x14ac:dyDescent="0.25">
      <c r="A883" s="1" t="s">
        <v>2331</v>
      </c>
      <c r="B883" s="1"/>
      <c r="C883" s="1"/>
      <c r="D883" s="1" t="s">
        <v>2332</v>
      </c>
    </row>
    <row r="884" spans="1:10" ht="55.35" customHeight="1" x14ac:dyDescent="0.25">
      <c r="A884" s="1" t="s">
        <v>2333</v>
      </c>
      <c r="B884" s="1" t="s">
        <v>19</v>
      </c>
      <c r="C884" s="1" t="s">
        <v>231</v>
      </c>
      <c r="D884" s="1" t="s">
        <v>232</v>
      </c>
      <c r="E884" s="1" t="s">
        <v>77</v>
      </c>
      <c r="F884" s="2">
        <v>6.1</v>
      </c>
      <c r="G884" s="3">
        <v>0</v>
      </c>
      <c r="H884" s="3"/>
      <c r="I884" s="2">
        <f t="shared" ref="I884:I902" si="90">ROUND(G884*(1 + H884/100),2)</f>
        <v>0</v>
      </c>
      <c r="J884" s="2">
        <f t="shared" ref="J884:J902" si="91">ROUND(F884*I884,2)</f>
        <v>0</v>
      </c>
    </row>
    <row r="885" spans="1:10" ht="41.45" customHeight="1" x14ac:dyDescent="0.25">
      <c r="A885" s="1" t="s">
        <v>2334</v>
      </c>
      <c r="B885" s="1" t="s">
        <v>24</v>
      </c>
      <c r="C885" s="1" t="s">
        <v>110</v>
      </c>
      <c r="D885" s="1" t="s">
        <v>111</v>
      </c>
      <c r="E885" s="1" t="s">
        <v>112</v>
      </c>
      <c r="F885" s="2">
        <v>86.4</v>
      </c>
      <c r="G885" s="3">
        <v>0</v>
      </c>
      <c r="H885" s="3"/>
      <c r="I885" s="2">
        <f t="shared" si="90"/>
        <v>0</v>
      </c>
      <c r="J885" s="2">
        <f t="shared" si="91"/>
        <v>0</v>
      </c>
    </row>
    <row r="886" spans="1:10" ht="42.75" customHeight="1" x14ac:dyDescent="0.25">
      <c r="A886" s="1" t="s">
        <v>2335</v>
      </c>
      <c r="B886" s="1" t="s">
        <v>24</v>
      </c>
      <c r="C886" s="1" t="s">
        <v>114</v>
      </c>
      <c r="D886" s="1" t="s">
        <v>115</v>
      </c>
      <c r="E886" s="1" t="s">
        <v>112</v>
      </c>
      <c r="F886" s="2">
        <v>14.5</v>
      </c>
      <c r="G886" s="3">
        <v>0</v>
      </c>
      <c r="H886" s="3"/>
      <c r="I886" s="2">
        <f t="shared" si="90"/>
        <v>0</v>
      </c>
      <c r="J886" s="2">
        <f t="shared" si="91"/>
        <v>0</v>
      </c>
    </row>
    <row r="887" spans="1:10" ht="41.85" customHeight="1" x14ac:dyDescent="0.25">
      <c r="A887" s="1" t="s">
        <v>2336</v>
      </c>
      <c r="B887" s="1" t="s">
        <v>24</v>
      </c>
      <c r="C887" s="1" t="s">
        <v>117</v>
      </c>
      <c r="D887" s="1" t="s">
        <v>118</v>
      </c>
      <c r="E887" s="1" t="s">
        <v>112</v>
      </c>
      <c r="F887" s="2">
        <v>374.6</v>
      </c>
      <c r="G887" s="3">
        <v>0</v>
      </c>
      <c r="H887" s="3"/>
      <c r="I887" s="2">
        <f t="shared" si="90"/>
        <v>0</v>
      </c>
      <c r="J887" s="2">
        <f t="shared" si="91"/>
        <v>0</v>
      </c>
    </row>
    <row r="888" spans="1:10" ht="42.4" customHeight="1" x14ac:dyDescent="0.25">
      <c r="A888" s="1" t="s">
        <v>2337</v>
      </c>
      <c r="B888" s="1" t="s">
        <v>24</v>
      </c>
      <c r="C888" s="1" t="s">
        <v>120</v>
      </c>
      <c r="D888" s="1" t="s">
        <v>121</v>
      </c>
      <c r="E888" s="1" t="s">
        <v>112</v>
      </c>
      <c r="F888" s="2">
        <v>82.2</v>
      </c>
      <c r="G888" s="3">
        <v>0</v>
      </c>
      <c r="H888" s="3"/>
      <c r="I888" s="2">
        <f t="shared" si="90"/>
        <v>0</v>
      </c>
      <c r="J888" s="2">
        <f t="shared" si="91"/>
        <v>0</v>
      </c>
    </row>
    <row r="889" spans="1:10" ht="42.4" customHeight="1" x14ac:dyDescent="0.25">
      <c r="A889" s="1" t="s">
        <v>2338</v>
      </c>
      <c r="B889" s="1" t="s">
        <v>24</v>
      </c>
      <c r="C889" s="1" t="s">
        <v>199</v>
      </c>
      <c r="D889" s="1" t="s">
        <v>200</v>
      </c>
      <c r="E889" s="1" t="s">
        <v>31</v>
      </c>
      <c r="F889" s="2">
        <v>56.5</v>
      </c>
      <c r="G889" s="3">
        <v>0</v>
      </c>
      <c r="H889" s="3"/>
      <c r="I889" s="2">
        <f t="shared" si="90"/>
        <v>0</v>
      </c>
      <c r="J889" s="2">
        <f t="shared" si="91"/>
        <v>0</v>
      </c>
    </row>
    <row r="890" spans="1:10" ht="33.4" customHeight="1" x14ac:dyDescent="0.25">
      <c r="A890" s="1" t="s">
        <v>2339</v>
      </c>
      <c r="B890" s="1" t="s">
        <v>24</v>
      </c>
      <c r="C890" s="1" t="s">
        <v>142</v>
      </c>
      <c r="D890" s="1" t="s">
        <v>143</v>
      </c>
      <c r="E890" s="1" t="s">
        <v>31</v>
      </c>
      <c r="F890" s="2">
        <v>6.07</v>
      </c>
      <c r="G890" s="3">
        <v>0</v>
      </c>
      <c r="H890" s="3"/>
      <c r="I890" s="2">
        <f t="shared" si="90"/>
        <v>0</v>
      </c>
      <c r="J890" s="2">
        <f t="shared" si="91"/>
        <v>0</v>
      </c>
    </row>
    <row r="891" spans="1:10" ht="55.9" customHeight="1" x14ac:dyDescent="0.25">
      <c r="A891" s="1" t="s">
        <v>2340</v>
      </c>
      <c r="B891" s="1" t="s">
        <v>24</v>
      </c>
      <c r="C891" s="1" t="s">
        <v>2341</v>
      </c>
      <c r="D891" s="1" t="s">
        <v>2342</v>
      </c>
      <c r="E891" s="1" t="s">
        <v>31</v>
      </c>
      <c r="F891" s="2">
        <v>14</v>
      </c>
      <c r="G891" s="3">
        <v>0</v>
      </c>
      <c r="H891" s="3"/>
      <c r="I891" s="2">
        <f t="shared" si="90"/>
        <v>0</v>
      </c>
      <c r="J891" s="2">
        <f t="shared" si="91"/>
        <v>0</v>
      </c>
    </row>
    <row r="892" spans="1:10" ht="68.45" customHeight="1" x14ac:dyDescent="0.25">
      <c r="A892" s="1" t="s">
        <v>2343</v>
      </c>
      <c r="B892" s="1" t="s">
        <v>24</v>
      </c>
      <c r="C892" s="1" t="s">
        <v>1936</v>
      </c>
      <c r="D892" s="1" t="s">
        <v>1937</v>
      </c>
      <c r="E892" s="1" t="s">
        <v>31</v>
      </c>
      <c r="F892" s="2">
        <v>48.4</v>
      </c>
      <c r="G892" s="3">
        <v>0</v>
      </c>
      <c r="H892" s="3"/>
      <c r="I892" s="2">
        <f t="shared" si="90"/>
        <v>0</v>
      </c>
      <c r="J892" s="2">
        <f t="shared" si="91"/>
        <v>0</v>
      </c>
    </row>
    <row r="893" spans="1:10" ht="79.7" customHeight="1" x14ac:dyDescent="0.25">
      <c r="A893" s="1" t="s">
        <v>2344</v>
      </c>
      <c r="B893" s="1" t="s">
        <v>24</v>
      </c>
      <c r="C893" s="1" t="s">
        <v>2345</v>
      </c>
      <c r="D893" s="1" t="s">
        <v>2346</v>
      </c>
      <c r="E893" s="1" t="s">
        <v>31</v>
      </c>
      <c r="F893" s="2">
        <v>97</v>
      </c>
      <c r="G893" s="3">
        <v>0</v>
      </c>
      <c r="H893" s="3"/>
      <c r="I893" s="2">
        <f t="shared" si="90"/>
        <v>0</v>
      </c>
      <c r="J893" s="2">
        <f t="shared" si="91"/>
        <v>0</v>
      </c>
    </row>
    <row r="894" spans="1:10" ht="70.7" customHeight="1" x14ac:dyDescent="0.25">
      <c r="A894" s="1" t="s">
        <v>2347</v>
      </c>
      <c r="B894" s="1" t="s">
        <v>24</v>
      </c>
      <c r="C894" s="1" t="s">
        <v>2348</v>
      </c>
      <c r="D894" s="1" t="s">
        <v>2349</v>
      </c>
      <c r="E894" s="1" t="s">
        <v>31</v>
      </c>
      <c r="F894" s="2">
        <v>97</v>
      </c>
      <c r="G894" s="3">
        <v>0</v>
      </c>
      <c r="H894" s="3"/>
      <c r="I894" s="2">
        <f t="shared" si="90"/>
        <v>0</v>
      </c>
      <c r="J894" s="2">
        <f t="shared" si="91"/>
        <v>0</v>
      </c>
    </row>
    <row r="895" spans="1:10" ht="81.400000000000006" customHeight="1" x14ac:dyDescent="0.25">
      <c r="A895" s="1" t="s">
        <v>2350</v>
      </c>
      <c r="B895" s="1" t="s">
        <v>19</v>
      </c>
      <c r="C895" s="1" t="s">
        <v>2351</v>
      </c>
      <c r="D895" s="1" t="s">
        <v>2352</v>
      </c>
      <c r="E895" s="1" t="s">
        <v>31</v>
      </c>
      <c r="F895" s="2">
        <v>16.2</v>
      </c>
      <c r="G895" s="3">
        <v>0</v>
      </c>
      <c r="H895" s="3"/>
      <c r="I895" s="2">
        <f t="shared" si="90"/>
        <v>0</v>
      </c>
      <c r="J895" s="2">
        <f t="shared" si="91"/>
        <v>0</v>
      </c>
    </row>
    <row r="896" spans="1:10" ht="54.4" customHeight="1" x14ac:dyDescent="0.25">
      <c r="A896" s="1" t="s">
        <v>2353</v>
      </c>
      <c r="B896" s="1" t="s">
        <v>24</v>
      </c>
      <c r="C896" s="1" t="s">
        <v>731</v>
      </c>
      <c r="D896" s="1" t="s">
        <v>732</v>
      </c>
      <c r="E896" s="1" t="s">
        <v>31</v>
      </c>
      <c r="F896" s="2">
        <v>77</v>
      </c>
      <c r="G896" s="3">
        <v>0</v>
      </c>
      <c r="H896" s="3"/>
      <c r="I896" s="2">
        <f t="shared" si="90"/>
        <v>0</v>
      </c>
      <c r="J896" s="2">
        <f t="shared" si="91"/>
        <v>0</v>
      </c>
    </row>
    <row r="897" spans="1:10" ht="48.6" customHeight="1" x14ac:dyDescent="0.25">
      <c r="A897" s="1" t="s">
        <v>2354</v>
      </c>
      <c r="B897" s="1" t="s">
        <v>24</v>
      </c>
      <c r="C897" s="1" t="s">
        <v>2355</v>
      </c>
      <c r="D897" s="1" t="s">
        <v>2356</v>
      </c>
      <c r="E897" s="1" t="s">
        <v>31</v>
      </c>
      <c r="F897" s="2">
        <v>77</v>
      </c>
      <c r="G897" s="3">
        <v>0</v>
      </c>
      <c r="H897" s="3"/>
      <c r="I897" s="2">
        <f t="shared" si="90"/>
        <v>0</v>
      </c>
      <c r="J897" s="2">
        <f t="shared" si="91"/>
        <v>0</v>
      </c>
    </row>
    <row r="898" spans="1:10" ht="67.150000000000006" customHeight="1" x14ac:dyDescent="0.25">
      <c r="A898" s="1" t="s">
        <v>2357</v>
      </c>
      <c r="B898" s="1" t="s">
        <v>24</v>
      </c>
      <c r="C898" s="1" t="s">
        <v>2358</v>
      </c>
      <c r="D898" s="1" t="s">
        <v>2359</v>
      </c>
      <c r="E898" s="1" t="s">
        <v>31</v>
      </c>
      <c r="F898" s="2">
        <v>5.75</v>
      </c>
      <c r="G898" s="3">
        <v>0</v>
      </c>
      <c r="H898" s="3"/>
      <c r="I898" s="2">
        <f t="shared" si="90"/>
        <v>0</v>
      </c>
      <c r="J898" s="2">
        <f t="shared" si="91"/>
        <v>0</v>
      </c>
    </row>
    <row r="899" spans="1:10" ht="53.1" customHeight="1" x14ac:dyDescent="0.25">
      <c r="A899" s="1" t="s">
        <v>2360</v>
      </c>
      <c r="B899" s="1" t="s">
        <v>24</v>
      </c>
      <c r="C899" s="1" t="s">
        <v>2361</v>
      </c>
      <c r="D899" s="1" t="s">
        <v>2362</v>
      </c>
      <c r="E899" s="1" t="s">
        <v>31</v>
      </c>
      <c r="F899" s="2">
        <v>7.7</v>
      </c>
      <c r="G899" s="3">
        <v>0</v>
      </c>
      <c r="H899" s="3"/>
      <c r="I899" s="2">
        <f t="shared" si="90"/>
        <v>0</v>
      </c>
      <c r="J899" s="2">
        <f t="shared" si="91"/>
        <v>0</v>
      </c>
    </row>
    <row r="900" spans="1:10" ht="36.4" customHeight="1" x14ac:dyDescent="0.25">
      <c r="A900" s="1" t="s">
        <v>2363</v>
      </c>
      <c r="B900" s="1" t="s">
        <v>19</v>
      </c>
      <c r="C900" s="1" t="s">
        <v>2364</v>
      </c>
      <c r="D900" s="1" t="s">
        <v>2365</v>
      </c>
      <c r="E900" s="1" t="s">
        <v>35</v>
      </c>
      <c r="F900" s="2">
        <v>6</v>
      </c>
      <c r="G900" s="3">
        <v>0</v>
      </c>
      <c r="H900" s="3"/>
      <c r="I900" s="2">
        <f t="shared" si="90"/>
        <v>0</v>
      </c>
      <c r="J900" s="2">
        <f t="shared" si="91"/>
        <v>0</v>
      </c>
    </row>
    <row r="901" spans="1:10" ht="53.1" customHeight="1" x14ac:dyDescent="0.25">
      <c r="A901" s="1" t="s">
        <v>2366</v>
      </c>
      <c r="B901" s="1" t="s">
        <v>24</v>
      </c>
      <c r="C901" s="1" t="s">
        <v>335</v>
      </c>
      <c r="D901" s="1" t="s">
        <v>336</v>
      </c>
      <c r="E901" s="1" t="s">
        <v>31</v>
      </c>
      <c r="F901" s="2">
        <v>9.1199999999999992</v>
      </c>
      <c r="G901" s="3">
        <v>0</v>
      </c>
      <c r="H901" s="3"/>
      <c r="I901" s="2">
        <f t="shared" si="90"/>
        <v>0</v>
      </c>
      <c r="J901" s="2">
        <f t="shared" si="91"/>
        <v>0</v>
      </c>
    </row>
    <row r="902" spans="1:10" ht="58.15" customHeight="1" x14ac:dyDescent="0.25">
      <c r="A902" s="1" t="s">
        <v>2367</v>
      </c>
      <c r="B902" s="1" t="s">
        <v>24</v>
      </c>
      <c r="C902" s="1" t="s">
        <v>2368</v>
      </c>
      <c r="D902" s="1" t="s">
        <v>2369</v>
      </c>
      <c r="E902" s="1" t="s">
        <v>31</v>
      </c>
      <c r="F902" s="2">
        <v>9.1199999999999992</v>
      </c>
      <c r="G902" s="3">
        <v>0</v>
      </c>
      <c r="H902" s="3"/>
      <c r="I902" s="2">
        <f t="shared" si="90"/>
        <v>0</v>
      </c>
      <c r="J902" s="2">
        <f t="shared" si="91"/>
        <v>0</v>
      </c>
    </row>
    <row r="903" spans="1:10" x14ac:dyDescent="0.25">
      <c r="A903" s="1" t="s">
        <v>2370</v>
      </c>
      <c r="B903" s="1"/>
      <c r="C903" s="1"/>
      <c r="D903" s="1" t="s">
        <v>2371</v>
      </c>
    </row>
    <row r="904" spans="1:10" x14ac:dyDescent="0.25">
      <c r="A904" s="1" t="s">
        <v>2372</v>
      </c>
      <c r="B904" s="1"/>
      <c r="C904" s="1"/>
      <c r="D904" s="1" t="s">
        <v>2373</v>
      </c>
    </row>
    <row r="905" spans="1:10" ht="40.9" customHeight="1" x14ac:dyDescent="0.25">
      <c r="A905" s="1" t="s">
        <v>2374</v>
      </c>
      <c r="B905" s="1" t="s">
        <v>19</v>
      </c>
      <c r="C905" s="1" t="s">
        <v>2375</v>
      </c>
      <c r="D905" s="1" t="s">
        <v>2376</v>
      </c>
      <c r="E905" s="1" t="s">
        <v>35</v>
      </c>
      <c r="F905" s="2">
        <v>1</v>
      </c>
      <c r="G905" s="3">
        <v>0</v>
      </c>
      <c r="H905" s="3"/>
      <c r="I905" s="2">
        <f>ROUND(G905*(1 + H905/100),2)</f>
        <v>0</v>
      </c>
      <c r="J905" s="2">
        <f>ROUND(F905*I905,2)</f>
        <v>0</v>
      </c>
    </row>
    <row r="906" spans="1:10" ht="46.35" customHeight="1" x14ac:dyDescent="0.25">
      <c r="A906" s="1" t="s">
        <v>2377</v>
      </c>
      <c r="B906" s="1" t="s">
        <v>19</v>
      </c>
      <c r="C906" s="1" t="s">
        <v>2378</v>
      </c>
      <c r="D906" s="1" t="s">
        <v>2379</v>
      </c>
      <c r="E906" s="1" t="s">
        <v>35</v>
      </c>
      <c r="F906" s="2">
        <v>1</v>
      </c>
      <c r="G906" s="3">
        <v>0</v>
      </c>
      <c r="H906" s="3"/>
      <c r="I906" s="2">
        <f>ROUND(G906*(1 + H906/100),2)</f>
        <v>0</v>
      </c>
      <c r="J906" s="2">
        <f>ROUND(F906*I906,2)</f>
        <v>0</v>
      </c>
    </row>
    <row r="907" spans="1:10" x14ac:dyDescent="0.25">
      <c r="A907" s="1" t="s">
        <v>2380</v>
      </c>
      <c r="B907" s="1" t="s">
        <v>19</v>
      </c>
      <c r="C907" s="1" t="s">
        <v>2381</v>
      </c>
      <c r="D907" s="1" t="s">
        <v>2382</v>
      </c>
      <c r="E907" s="1" t="s">
        <v>35</v>
      </c>
      <c r="F907" s="2">
        <v>1</v>
      </c>
      <c r="G907" s="3">
        <v>0</v>
      </c>
      <c r="H907" s="3"/>
      <c r="I907" s="2">
        <f>ROUND(G907*(1 + H907/100),2)</f>
        <v>0</v>
      </c>
      <c r="J907" s="2">
        <f>ROUND(F907*I907,2)</f>
        <v>0</v>
      </c>
    </row>
    <row r="908" spans="1:10" x14ac:dyDescent="0.25">
      <c r="A908" s="1" t="s">
        <v>2383</v>
      </c>
      <c r="B908" s="1"/>
      <c r="C908" s="1"/>
      <c r="D908" s="1" t="s">
        <v>2384</v>
      </c>
    </row>
    <row r="909" spans="1:10" ht="46.35" customHeight="1" x14ac:dyDescent="0.25">
      <c r="A909" s="1" t="s">
        <v>2385</v>
      </c>
      <c r="B909" s="1" t="s">
        <v>19</v>
      </c>
      <c r="C909" s="1" t="s">
        <v>2386</v>
      </c>
      <c r="D909" s="1" t="s">
        <v>2387</v>
      </c>
      <c r="E909" s="1" t="s">
        <v>711</v>
      </c>
      <c r="F909" s="2">
        <v>5</v>
      </c>
      <c r="G909" s="3">
        <v>0</v>
      </c>
      <c r="H909" s="3"/>
      <c r="I909" s="2">
        <f t="shared" ref="I909:I915" si="92">ROUND(G909*(1 + H909/100),2)</f>
        <v>0</v>
      </c>
      <c r="J909" s="2">
        <f t="shared" ref="J909:J915" si="93">ROUND(F909*I909,2)</f>
        <v>0</v>
      </c>
    </row>
    <row r="910" spans="1:10" ht="46.35" customHeight="1" x14ac:dyDescent="0.25">
      <c r="A910" s="1" t="s">
        <v>2388</v>
      </c>
      <c r="B910" s="1" t="s">
        <v>19</v>
      </c>
      <c r="C910" s="1" t="s">
        <v>2389</v>
      </c>
      <c r="D910" s="1" t="s">
        <v>2390</v>
      </c>
      <c r="E910" s="1" t="s">
        <v>711</v>
      </c>
      <c r="F910" s="2">
        <v>10</v>
      </c>
      <c r="G910" s="3">
        <v>0</v>
      </c>
      <c r="H910" s="3"/>
      <c r="I910" s="2">
        <f t="shared" si="92"/>
        <v>0</v>
      </c>
      <c r="J910" s="2">
        <f t="shared" si="93"/>
        <v>0</v>
      </c>
    </row>
    <row r="911" spans="1:10" ht="27.95" customHeight="1" x14ac:dyDescent="0.25">
      <c r="A911" s="1" t="s">
        <v>2391</v>
      </c>
      <c r="B911" s="1" t="s">
        <v>19</v>
      </c>
      <c r="C911" s="1" t="s">
        <v>2392</v>
      </c>
      <c r="D911" s="1" t="s">
        <v>2393</v>
      </c>
      <c r="E911" s="1" t="s">
        <v>35</v>
      </c>
      <c r="F911" s="2">
        <v>2</v>
      </c>
      <c r="G911" s="3">
        <v>0</v>
      </c>
      <c r="H911" s="3"/>
      <c r="I911" s="2">
        <f t="shared" si="92"/>
        <v>0</v>
      </c>
      <c r="J911" s="2">
        <f t="shared" si="93"/>
        <v>0</v>
      </c>
    </row>
    <row r="912" spans="1:10" ht="61.7" customHeight="1" x14ac:dyDescent="0.25">
      <c r="A912" s="1" t="s">
        <v>2394</v>
      </c>
      <c r="B912" s="1" t="s">
        <v>19</v>
      </c>
      <c r="C912" s="1" t="s">
        <v>2395</v>
      </c>
      <c r="D912" s="1" t="s">
        <v>2396</v>
      </c>
      <c r="E912" s="1" t="s">
        <v>35</v>
      </c>
      <c r="F912" s="2">
        <v>7</v>
      </c>
      <c r="G912" s="3">
        <v>0</v>
      </c>
      <c r="H912" s="3"/>
      <c r="I912" s="2">
        <f t="shared" si="92"/>
        <v>0</v>
      </c>
      <c r="J912" s="2">
        <f t="shared" si="93"/>
        <v>0</v>
      </c>
    </row>
    <row r="913" spans="1:10" ht="50.45" customHeight="1" x14ac:dyDescent="0.25">
      <c r="A913" s="1" t="s">
        <v>2397</v>
      </c>
      <c r="B913" s="1" t="s">
        <v>19</v>
      </c>
      <c r="C913" s="1" t="s">
        <v>2398</v>
      </c>
      <c r="D913" s="1" t="s">
        <v>2399</v>
      </c>
      <c r="E913" s="1" t="s">
        <v>35</v>
      </c>
      <c r="F913" s="2">
        <v>2</v>
      </c>
      <c r="G913" s="3">
        <v>0</v>
      </c>
      <c r="H913" s="3"/>
      <c r="I913" s="2">
        <f t="shared" si="92"/>
        <v>0</v>
      </c>
      <c r="J913" s="2">
        <f t="shared" si="93"/>
        <v>0</v>
      </c>
    </row>
    <row r="914" spans="1:10" ht="29.65" customHeight="1" x14ac:dyDescent="0.25">
      <c r="A914" s="1" t="s">
        <v>2400</v>
      </c>
      <c r="B914" s="1" t="s">
        <v>19</v>
      </c>
      <c r="C914" s="1" t="s">
        <v>2401</v>
      </c>
      <c r="D914" s="1" t="s">
        <v>2402</v>
      </c>
      <c r="E914" s="1" t="s">
        <v>711</v>
      </c>
      <c r="F914" s="2">
        <v>5</v>
      </c>
      <c r="G914" s="3">
        <v>0</v>
      </c>
      <c r="H914" s="3"/>
      <c r="I914" s="2">
        <f t="shared" si="92"/>
        <v>0</v>
      </c>
      <c r="J914" s="2">
        <f t="shared" si="93"/>
        <v>0</v>
      </c>
    </row>
    <row r="915" spans="1:10" ht="46.35" customHeight="1" x14ac:dyDescent="0.25">
      <c r="A915" s="1" t="s">
        <v>2403</v>
      </c>
      <c r="B915" s="1" t="s">
        <v>19</v>
      </c>
      <c r="C915" s="1" t="s">
        <v>2404</v>
      </c>
      <c r="D915" s="1" t="s">
        <v>2405</v>
      </c>
      <c r="E915" s="1" t="s">
        <v>35</v>
      </c>
      <c r="F915" s="2">
        <v>6</v>
      </c>
      <c r="G915" s="3">
        <v>0</v>
      </c>
      <c r="H915" s="3"/>
      <c r="I915" s="2">
        <f t="shared" si="92"/>
        <v>0</v>
      </c>
      <c r="J915" s="2">
        <f t="shared" si="93"/>
        <v>0</v>
      </c>
    </row>
    <row r="916" spans="1:10" x14ac:dyDescent="0.25">
      <c r="A916" s="1" t="s">
        <v>2406</v>
      </c>
      <c r="B916" s="1"/>
      <c r="C916" s="1"/>
      <c r="D916" s="1" t="s">
        <v>2407</v>
      </c>
    </row>
    <row r="917" spans="1:10" ht="40.9" customHeight="1" x14ac:dyDescent="0.25">
      <c r="A917" s="1" t="s">
        <v>2408</v>
      </c>
      <c r="B917" s="1" t="s">
        <v>19</v>
      </c>
      <c r="C917" s="1" t="s">
        <v>2409</v>
      </c>
      <c r="D917" s="1" t="s">
        <v>2410</v>
      </c>
      <c r="E917" s="1" t="s">
        <v>35</v>
      </c>
      <c r="F917" s="2">
        <v>3</v>
      </c>
      <c r="G917" s="3">
        <v>0</v>
      </c>
      <c r="H917" s="3"/>
      <c r="I917" s="2">
        <f>ROUND(G917*(1 + H917/100),2)</f>
        <v>0</v>
      </c>
      <c r="J917" s="2">
        <f>ROUND(F917*I917,2)</f>
        <v>0</v>
      </c>
    </row>
    <row r="918" spans="1:10" x14ac:dyDescent="0.25">
      <c r="A918" s="1" t="s">
        <v>2411</v>
      </c>
      <c r="B918" s="1" t="s">
        <v>24</v>
      </c>
      <c r="C918" s="1" t="s">
        <v>2412</v>
      </c>
      <c r="D918" s="1" t="s">
        <v>2413</v>
      </c>
      <c r="E918" s="1" t="s">
        <v>31</v>
      </c>
      <c r="F918" s="2">
        <v>7.65</v>
      </c>
      <c r="G918" s="3">
        <v>0</v>
      </c>
      <c r="H918" s="3"/>
      <c r="I918" s="2">
        <f>ROUND(G918*(1 + H918/100),2)</f>
        <v>0</v>
      </c>
      <c r="J918" s="2">
        <f>ROUND(F918*I918,2)</f>
        <v>0</v>
      </c>
    </row>
    <row r="919" spans="1:10" x14ac:dyDescent="0.25">
      <c r="A919" s="1" t="s">
        <v>2414</v>
      </c>
      <c r="B919" s="1"/>
      <c r="C919" s="1"/>
      <c r="D919" s="1" t="s">
        <v>2415</v>
      </c>
    </row>
    <row r="920" spans="1:10" ht="63.4" customHeight="1" x14ac:dyDescent="0.25">
      <c r="A920" s="1" t="s">
        <v>2416</v>
      </c>
      <c r="B920" s="1" t="s">
        <v>24</v>
      </c>
      <c r="C920" s="1" t="s">
        <v>783</v>
      </c>
      <c r="D920" s="1" t="s">
        <v>784</v>
      </c>
      <c r="E920" s="1" t="s">
        <v>77</v>
      </c>
      <c r="F920" s="2">
        <v>7.47</v>
      </c>
      <c r="G920" s="3">
        <v>0</v>
      </c>
      <c r="H920" s="3"/>
      <c r="I920" s="2">
        <f t="shared" ref="I920:I930" si="94">ROUND(G920*(1 + H920/100),2)</f>
        <v>0</v>
      </c>
      <c r="J920" s="2">
        <f t="shared" ref="J920:J930" si="95">ROUND(F920*I920,2)</f>
        <v>0</v>
      </c>
    </row>
    <row r="921" spans="1:10" ht="61.15" customHeight="1" x14ac:dyDescent="0.25">
      <c r="A921" s="1" t="s">
        <v>2417</v>
      </c>
      <c r="B921" s="1" t="s">
        <v>24</v>
      </c>
      <c r="C921" s="1" t="s">
        <v>2418</v>
      </c>
      <c r="D921" s="1" t="s">
        <v>2419</v>
      </c>
      <c r="E921" s="1" t="s">
        <v>31</v>
      </c>
      <c r="F921" s="2">
        <v>74.7</v>
      </c>
      <c r="G921" s="3">
        <v>0</v>
      </c>
      <c r="H921" s="3"/>
      <c r="I921" s="2">
        <f t="shared" si="94"/>
        <v>0</v>
      </c>
      <c r="J921" s="2">
        <f t="shared" si="95"/>
        <v>0</v>
      </c>
    </row>
    <row r="922" spans="1:10" x14ac:dyDescent="0.25">
      <c r="A922" s="1" t="s">
        <v>2420</v>
      </c>
      <c r="B922" s="1" t="s">
        <v>19</v>
      </c>
      <c r="C922" s="1" t="s">
        <v>2421</v>
      </c>
      <c r="D922" s="1" t="s">
        <v>2422</v>
      </c>
      <c r="E922" s="1" t="s">
        <v>31</v>
      </c>
      <c r="F922" s="2">
        <v>15</v>
      </c>
      <c r="G922" s="3">
        <v>0</v>
      </c>
      <c r="H922" s="3"/>
      <c r="I922" s="2">
        <f t="shared" si="94"/>
        <v>0</v>
      </c>
      <c r="J922" s="2">
        <f t="shared" si="95"/>
        <v>0</v>
      </c>
    </row>
    <row r="923" spans="1:10" ht="23.85" customHeight="1" x14ac:dyDescent="0.25">
      <c r="A923" s="1" t="s">
        <v>2423</v>
      </c>
      <c r="B923" s="1" t="s">
        <v>19</v>
      </c>
      <c r="C923" s="1" t="s">
        <v>2424</v>
      </c>
      <c r="D923" s="1" t="s">
        <v>2425</v>
      </c>
      <c r="E923" s="1" t="s">
        <v>22</v>
      </c>
      <c r="F923" s="2">
        <v>43.35</v>
      </c>
      <c r="G923" s="3">
        <v>0</v>
      </c>
      <c r="H923" s="3"/>
      <c r="I923" s="2">
        <f t="shared" si="94"/>
        <v>0</v>
      </c>
      <c r="J923" s="2">
        <f t="shared" si="95"/>
        <v>0</v>
      </c>
    </row>
    <row r="924" spans="1:10" ht="46.9" customHeight="1" x14ac:dyDescent="0.25">
      <c r="A924" s="1" t="s">
        <v>2426</v>
      </c>
      <c r="B924" s="1" t="s">
        <v>19</v>
      </c>
      <c r="C924" s="1" t="s">
        <v>2427</v>
      </c>
      <c r="D924" s="1" t="s">
        <v>2428</v>
      </c>
      <c r="E924" s="1" t="s">
        <v>22</v>
      </c>
      <c r="F924" s="2">
        <v>23</v>
      </c>
      <c r="G924" s="3">
        <v>0</v>
      </c>
      <c r="H924" s="3"/>
      <c r="I924" s="2">
        <f t="shared" si="94"/>
        <v>0</v>
      </c>
      <c r="J924" s="2">
        <f t="shared" si="95"/>
        <v>0</v>
      </c>
    </row>
    <row r="925" spans="1:10" x14ac:dyDescent="0.25">
      <c r="A925" s="1" t="s">
        <v>2429</v>
      </c>
      <c r="B925" s="1" t="s">
        <v>19</v>
      </c>
      <c r="C925" s="1" t="s">
        <v>2430</v>
      </c>
      <c r="D925" s="1" t="s">
        <v>2431</v>
      </c>
      <c r="E925" s="1" t="s">
        <v>27</v>
      </c>
      <c r="F925" s="2">
        <v>29</v>
      </c>
      <c r="G925" s="3">
        <v>0</v>
      </c>
      <c r="H925" s="3"/>
      <c r="I925" s="2">
        <f t="shared" si="94"/>
        <v>0</v>
      </c>
      <c r="J925" s="2">
        <f t="shared" si="95"/>
        <v>0</v>
      </c>
    </row>
    <row r="926" spans="1:10" ht="20.25" customHeight="1" x14ac:dyDescent="0.25">
      <c r="A926" s="1" t="s">
        <v>2432</v>
      </c>
      <c r="B926" s="1" t="s">
        <v>19</v>
      </c>
      <c r="C926" s="1" t="s">
        <v>2433</v>
      </c>
      <c r="D926" s="1" t="s">
        <v>2434</v>
      </c>
      <c r="E926" s="1" t="s">
        <v>35</v>
      </c>
      <c r="F926" s="2">
        <v>46</v>
      </c>
      <c r="G926" s="3">
        <v>0</v>
      </c>
      <c r="H926" s="3"/>
      <c r="I926" s="2">
        <f t="shared" si="94"/>
        <v>0</v>
      </c>
      <c r="J926" s="2">
        <f t="shared" si="95"/>
        <v>0</v>
      </c>
    </row>
    <row r="927" spans="1:10" ht="28.35" customHeight="1" x14ac:dyDescent="0.25">
      <c r="A927" s="1" t="s">
        <v>2435</v>
      </c>
      <c r="B927" s="1" t="s">
        <v>19</v>
      </c>
      <c r="C927" s="1" t="s">
        <v>2436</v>
      </c>
      <c r="D927" s="1" t="s">
        <v>2437</v>
      </c>
      <c r="E927" s="1" t="s">
        <v>35</v>
      </c>
      <c r="F927" s="2">
        <v>6</v>
      </c>
      <c r="G927" s="3">
        <v>0</v>
      </c>
      <c r="H927" s="3"/>
      <c r="I927" s="2">
        <f t="shared" si="94"/>
        <v>0</v>
      </c>
      <c r="J927" s="2">
        <f t="shared" si="95"/>
        <v>0</v>
      </c>
    </row>
    <row r="928" spans="1:10" ht="18.95" customHeight="1" x14ac:dyDescent="0.25">
      <c r="A928" s="1" t="s">
        <v>2438</v>
      </c>
      <c r="B928" s="1" t="s">
        <v>19</v>
      </c>
      <c r="C928" s="1" t="s">
        <v>2439</v>
      </c>
      <c r="D928" s="1" t="s">
        <v>2440</v>
      </c>
      <c r="E928" s="1" t="s">
        <v>35</v>
      </c>
      <c r="F928" s="2">
        <v>2</v>
      </c>
      <c r="G928" s="3">
        <v>0</v>
      </c>
      <c r="H928" s="3"/>
      <c r="I928" s="2">
        <f t="shared" si="94"/>
        <v>0</v>
      </c>
      <c r="J928" s="2">
        <f t="shared" si="95"/>
        <v>0</v>
      </c>
    </row>
    <row r="929" spans="1:10" ht="19.899999999999999" customHeight="1" x14ac:dyDescent="0.25">
      <c r="A929" s="1" t="s">
        <v>2441</v>
      </c>
      <c r="B929" s="1" t="s">
        <v>19</v>
      </c>
      <c r="C929" s="1" t="s">
        <v>2442</v>
      </c>
      <c r="D929" s="1" t="s">
        <v>2443</v>
      </c>
      <c r="E929" s="1" t="s">
        <v>711</v>
      </c>
      <c r="F929" s="2">
        <v>5</v>
      </c>
      <c r="G929" s="3">
        <v>0</v>
      </c>
      <c r="H929" s="3"/>
      <c r="I929" s="2">
        <f t="shared" si="94"/>
        <v>0</v>
      </c>
      <c r="J929" s="2">
        <f t="shared" si="95"/>
        <v>0</v>
      </c>
    </row>
    <row r="930" spans="1:10" ht="34.700000000000003" customHeight="1" x14ac:dyDescent="0.25">
      <c r="A930" s="1" t="s">
        <v>2444</v>
      </c>
      <c r="B930" s="1" t="s">
        <v>19</v>
      </c>
      <c r="C930" s="1" t="s">
        <v>2445</v>
      </c>
      <c r="D930" s="1" t="s">
        <v>2446</v>
      </c>
      <c r="E930" s="1" t="s">
        <v>22</v>
      </c>
      <c r="F930" s="2">
        <v>5.3</v>
      </c>
      <c r="G930" s="3">
        <v>0</v>
      </c>
      <c r="H930" s="3"/>
      <c r="I930" s="2">
        <f t="shared" si="94"/>
        <v>0</v>
      </c>
      <c r="J930" s="2">
        <f t="shared" si="95"/>
        <v>0</v>
      </c>
    </row>
    <row r="931" spans="1:10" x14ac:dyDescent="0.25">
      <c r="A931" s="1" t="s">
        <v>2447</v>
      </c>
      <c r="B931" s="1"/>
      <c r="C931" s="1"/>
      <c r="D931" s="1" t="s">
        <v>2448</v>
      </c>
    </row>
    <row r="932" spans="1:10" ht="41.45" customHeight="1" x14ac:dyDescent="0.25">
      <c r="A932" s="1" t="s">
        <v>2449</v>
      </c>
      <c r="B932" s="1" t="s">
        <v>19</v>
      </c>
      <c r="C932" s="1" t="s">
        <v>2450</v>
      </c>
      <c r="D932" s="1" t="s">
        <v>2451</v>
      </c>
      <c r="E932" s="1" t="s">
        <v>35</v>
      </c>
      <c r="F932" s="2">
        <v>1</v>
      </c>
      <c r="G932" s="3">
        <v>0</v>
      </c>
      <c r="H932" s="3"/>
      <c r="I932" s="2">
        <f>ROUND(G932*(1 + H932/100),2)</f>
        <v>0</v>
      </c>
      <c r="J932" s="2">
        <f>ROUND(F932*I932,2)</f>
        <v>0</v>
      </c>
    </row>
    <row r="933" spans="1:10" ht="46.9" customHeight="1" x14ac:dyDescent="0.25">
      <c r="A933" s="1" t="s">
        <v>2452</v>
      </c>
      <c r="B933" s="1" t="s">
        <v>19</v>
      </c>
      <c r="C933" s="1" t="s">
        <v>2427</v>
      </c>
      <c r="D933" s="1" t="s">
        <v>2428</v>
      </c>
      <c r="E933" s="1" t="s">
        <v>22</v>
      </c>
      <c r="F933" s="2">
        <v>5.51</v>
      </c>
      <c r="G933" s="3">
        <v>0</v>
      </c>
      <c r="H933" s="3"/>
      <c r="I933" s="2">
        <f>ROUND(G933*(1 + H933/100),2)</f>
        <v>0</v>
      </c>
      <c r="J933" s="2">
        <f>ROUND(F933*I933,2)</f>
        <v>0</v>
      </c>
    </row>
    <row r="934" spans="1:10" x14ac:dyDescent="0.25">
      <c r="A934" s="1" t="s">
        <v>2453</v>
      </c>
      <c r="B934" s="1" t="s">
        <v>19</v>
      </c>
      <c r="C934" s="1" t="s">
        <v>2430</v>
      </c>
      <c r="D934" s="1" t="s">
        <v>2431</v>
      </c>
      <c r="E934" s="1" t="s">
        <v>27</v>
      </c>
      <c r="F934" s="2">
        <v>6.35</v>
      </c>
      <c r="G934" s="3">
        <v>0</v>
      </c>
      <c r="H934" s="3"/>
      <c r="I934" s="2">
        <f>ROUND(G934*(1 + H934/100),2)</f>
        <v>0</v>
      </c>
      <c r="J934" s="2">
        <f>ROUND(F934*I934,2)</f>
        <v>0</v>
      </c>
    </row>
    <row r="935" spans="1:10" x14ac:dyDescent="0.25">
      <c r="A935" s="1" t="s">
        <v>2454</v>
      </c>
      <c r="B935" s="1"/>
      <c r="C935" s="1"/>
      <c r="D935" s="1" t="s">
        <v>2455</v>
      </c>
    </row>
    <row r="936" spans="1:10" x14ac:dyDescent="0.25">
      <c r="A936" s="1" t="s">
        <v>2456</v>
      </c>
      <c r="B936" s="1" t="s">
        <v>19</v>
      </c>
      <c r="C936" s="1" t="s">
        <v>2430</v>
      </c>
      <c r="D936" s="1" t="s">
        <v>2431</v>
      </c>
      <c r="E936" s="1" t="s">
        <v>27</v>
      </c>
      <c r="F936" s="2">
        <v>7.23</v>
      </c>
      <c r="G936" s="3">
        <v>0</v>
      </c>
      <c r="H936" s="3"/>
      <c r="I936" s="2">
        <f t="shared" ref="I936:I945" si="96">ROUND(G936*(1 + H936/100),2)</f>
        <v>0</v>
      </c>
      <c r="J936" s="2">
        <f t="shared" ref="J936:J945" si="97">ROUND(F936*I936,2)</f>
        <v>0</v>
      </c>
    </row>
    <row r="937" spans="1:10" ht="20.25" customHeight="1" x14ac:dyDescent="0.25">
      <c r="A937" s="1" t="s">
        <v>2457</v>
      </c>
      <c r="B937" s="1" t="s">
        <v>19</v>
      </c>
      <c r="C937" s="1" t="s">
        <v>2458</v>
      </c>
      <c r="D937" s="1" t="s">
        <v>2459</v>
      </c>
      <c r="E937" s="1" t="s">
        <v>31</v>
      </c>
      <c r="F937" s="2">
        <v>40.1</v>
      </c>
      <c r="G937" s="3">
        <v>0</v>
      </c>
      <c r="H937" s="3"/>
      <c r="I937" s="2">
        <f t="shared" si="96"/>
        <v>0</v>
      </c>
      <c r="J937" s="2">
        <f t="shared" si="97"/>
        <v>0</v>
      </c>
    </row>
    <row r="938" spans="1:10" ht="18.399999999999999" customHeight="1" x14ac:dyDescent="0.25">
      <c r="A938" s="1" t="s">
        <v>2460</v>
      </c>
      <c r="B938" s="1" t="s">
        <v>19</v>
      </c>
      <c r="C938" s="1" t="s">
        <v>2461</v>
      </c>
      <c r="D938" s="1" t="s">
        <v>2462</v>
      </c>
      <c r="E938" s="1" t="s">
        <v>31</v>
      </c>
      <c r="F938" s="2">
        <v>16.95</v>
      </c>
      <c r="G938" s="3">
        <v>0</v>
      </c>
      <c r="H938" s="3"/>
      <c r="I938" s="2">
        <f t="shared" si="96"/>
        <v>0</v>
      </c>
      <c r="J938" s="2">
        <f t="shared" si="97"/>
        <v>0</v>
      </c>
    </row>
    <row r="939" spans="1:10" ht="22.9" customHeight="1" x14ac:dyDescent="0.25">
      <c r="A939" s="1" t="s">
        <v>2463</v>
      </c>
      <c r="B939" s="1" t="s">
        <v>19</v>
      </c>
      <c r="C939" s="1" t="s">
        <v>2464</v>
      </c>
      <c r="D939" s="1" t="s">
        <v>2465</v>
      </c>
      <c r="E939" s="1" t="s">
        <v>31</v>
      </c>
      <c r="F939" s="2">
        <v>274.2</v>
      </c>
      <c r="G939" s="3">
        <v>0</v>
      </c>
      <c r="H939" s="3"/>
      <c r="I939" s="2">
        <f t="shared" si="96"/>
        <v>0</v>
      </c>
      <c r="J939" s="2">
        <f t="shared" si="97"/>
        <v>0</v>
      </c>
    </row>
    <row r="940" spans="1:10" x14ac:dyDescent="0.25">
      <c r="A940" s="1" t="s">
        <v>2466</v>
      </c>
      <c r="B940" s="1" t="s">
        <v>19</v>
      </c>
      <c r="C940" s="1" t="s">
        <v>2421</v>
      </c>
      <c r="D940" s="1" t="s">
        <v>2422</v>
      </c>
      <c r="E940" s="1" t="s">
        <v>31</v>
      </c>
      <c r="F940" s="2">
        <v>66.25</v>
      </c>
      <c r="G940" s="3">
        <v>0</v>
      </c>
      <c r="H940" s="3"/>
      <c r="I940" s="2">
        <f t="shared" si="96"/>
        <v>0</v>
      </c>
      <c r="J940" s="2">
        <f t="shared" si="97"/>
        <v>0</v>
      </c>
    </row>
    <row r="941" spans="1:10" ht="28.35" customHeight="1" x14ac:dyDescent="0.25">
      <c r="A941" s="1" t="s">
        <v>2467</v>
      </c>
      <c r="B941" s="1" t="s">
        <v>19</v>
      </c>
      <c r="C941" s="1" t="s">
        <v>2468</v>
      </c>
      <c r="D941" s="1" t="s">
        <v>2469</v>
      </c>
      <c r="E941" s="1" t="s">
        <v>711</v>
      </c>
      <c r="F941" s="2">
        <v>107</v>
      </c>
      <c r="G941" s="3">
        <v>0</v>
      </c>
      <c r="H941" s="3"/>
      <c r="I941" s="2">
        <f t="shared" si="96"/>
        <v>0</v>
      </c>
      <c r="J941" s="2">
        <f t="shared" si="97"/>
        <v>0</v>
      </c>
    </row>
    <row r="942" spans="1:10" ht="61.7" customHeight="1" x14ac:dyDescent="0.25">
      <c r="A942" s="1" t="s">
        <v>2470</v>
      </c>
      <c r="B942" s="1" t="s">
        <v>19</v>
      </c>
      <c r="C942" s="1" t="s">
        <v>2471</v>
      </c>
      <c r="D942" s="1" t="s">
        <v>2472</v>
      </c>
      <c r="E942" s="1" t="s">
        <v>35</v>
      </c>
      <c r="F942" s="2">
        <v>2</v>
      </c>
      <c r="G942" s="3">
        <v>0</v>
      </c>
      <c r="H942" s="3"/>
      <c r="I942" s="2">
        <f t="shared" si="96"/>
        <v>0</v>
      </c>
      <c r="J942" s="2">
        <f t="shared" si="97"/>
        <v>0</v>
      </c>
    </row>
    <row r="943" spans="1:10" ht="58.15" customHeight="1" x14ac:dyDescent="0.25">
      <c r="A943" s="1" t="s">
        <v>2473</v>
      </c>
      <c r="B943" s="1" t="s">
        <v>19</v>
      </c>
      <c r="C943" s="1" t="s">
        <v>2474</v>
      </c>
      <c r="D943" s="1" t="s">
        <v>2475</v>
      </c>
      <c r="E943" s="1" t="s">
        <v>35</v>
      </c>
      <c r="F943" s="2">
        <v>2</v>
      </c>
      <c r="G943" s="3">
        <v>0</v>
      </c>
      <c r="H943" s="3"/>
      <c r="I943" s="2">
        <f t="shared" si="96"/>
        <v>0</v>
      </c>
      <c r="J943" s="2">
        <f t="shared" si="97"/>
        <v>0</v>
      </c>
    </row>
    <row r="944" spans="1:10" ht="56.65" customHeight="1" x14ac:dyDescent="0.25">
      <c r="A944" s="1" t="s">
        <v>2476</v>
      </c>
      <c r="B944" s="1" t="s">
        <v>19</v>
      </c>
      <c r="C944" s="1" t="s">
        <v>2477</v>
      </c>
      <c r="D944" s="1" t="s">
        <v>2478</v>
      </c>
      <c r="E944" s="1" t="s">
        <v>35</v>
      </c>
      <c r="F944" s="2">
        <v>1</v>
      </c>
      <c r="G944" s="3">
        <v>0</v>
      </c>
      <c r="H944" s="3"/>
      <c r="I944" s="2">
        <f t="shared" si="96"/>
        <v>0</v>
      </c>
      <c r="J944" s="2">
        <f t="shared" si="97"/>
        <v>0</v>
      </c>
    </row>
    <row r="945" spans="1:10" ht="65.650000000000006" customHeight="1" x14ac:dyDescent="0.25">
      <c r="A945" s="1" t="s">
        <v>2479</v>
      </c>
      <c r="B945" s="1" t="s">
        <v>19</v>
      </c>
      <c r="C945" s="1" t="s">
        <v>2480</v>
      </c>
      <c r="D945" s="1" t="s">
        <v>2481</v>
      </c>
      <c r="E945" s="1" t="s">
        <v>711</v>
      </c>
      <c r="F945" s="2">
        <v>5</v>
      </c>
      <c r="G945" s="3">
        <v>0</v>
      </c>
      <c r="H945" s="3"/>
      <c r="I945" s="2">
        <f t="shared" si="96"/>
        <v>0</v>
      </c>
      <c r="J945" s="2">
        <f t="shared" si="97"/>
        <v>0</v>
      </c>
    </row>
    <row r="946" spans="1:10" ht="43.7" customHeight="1" x14ac:dyDescent="0.25">
      <c r="A946" s="1" t="s">
        <v>2482</v>
      </c>
      <c r="B946" s="1"/>
      <c r="C946" s="1"/>
      <c r="D946" s="1" t="s">
        <v>2483</v>
      </c>
    </row>
    <row r="947" spans="1:10" x14ac:dyDescent="0.25">
      <c r="A947" s="1" t="s">
        <v>2484</v>
      </c>
      <c r="B947" s="1"/>
      <c r="C947" s="1"/>
      <c r="D947" s="1" t="s">
        <v>2485</v>
      </c>
    </row>
    <row r="948" spans="1:10" ht="109.35" customHeight="1" x14ac:dyDescent="0.25">
      <c r="A948" s="1" t="s">
        <v>2486</v>
      </c>
      <c r="B948" s="1" t="s">
        <v>24</v>
      </c>
      <c r="C948" s="1" t="s">
        <v>2487</v>
      </c>
      <c r="D948" s="1" t="s">
        <v>2488</v>
      </c>
      <c r="E948" s="1" t="s">
        <v>77</v>
      </c>
      <c r="F948" s="2">
        <v>200.71</v>
      </c>
      <c r="G948" s="3">
        <v>0</v>
      </c>
      <c r="H948" s="3"/>
      <c r="I948" s="2">
        <f t="shared" ref="I948:I960" si="98">ROUND(G948*(1 + H948/100),2)</f>
        <v>0</v>
      </c>
      <c r="J948" s="2">
        <f t="shared" ref="J948:J960" si="99">ROUND(F948*I948,2)</f>
        <v>0</v>
      </c>
    </row>
    <row r="949" spans="1:10" ht="105.4" customHeight="1" x14ac:dyDescent="0.25">
      <c r="A949" s="1" t="s">
        <v>2489</v>
      </c>
      <c r="B949" s="1" t="s">
        <v>24</v>
      </c>
      <c r="C949" s="1" t="s">
        <v>136</v>
      </c>
      <c r="D949" s="1" t="s">
        <v>137</v>
      </c>
      <c r="E949" s="1" t="s">
        <v>77</v>
      </c>
      <c r="F949" s="2">
        <v>186.14</v>
      </c>
      <c r="G949" s="3">
        <v>0</v>
      </c>
      <c r="H949" s="3"/>
      <c r="I949" s="2">
        <f t="shared" si="98"/>
        <v>0</v>
      </c>
      <c r="J949" s="2">
        <f t="shared" si="99"/>
        <v>0</v>
      </c>
    </row>
    <row r="950" spans="1:10" ht="87.4" customHeight="1" x14ac:dyDescent="0.25">
      <c r="A950" s="1" t="s">
        <v>2490</v>
      </c>
      <c r="B950" s="1" t="s">
        <v>24</v>
      </c>
      <c r="C950" s="1" t="s">
        <v>82</v>
      </c>
      <c r="D950" s="1" t="s">
        <v>83</v>
      </c>
      <c r="E950" s="1" t="s">
        <v>77</v>
      </c>
      <c r="F950" s="2">
        <v>20.399999999999999</v>
      </c>
      <c r="G950" s="3">
        <v>0</v>
      </c>
      <c r="H950" s="3"/>
      <c r="I950" s="2">
        <f t="shared" si="98"/>
        <v>0</v>
      </c>
      <c r="J950" s="2">
        <f t="shared" si="99"/>
        <v>0</v>
      </c>
    </row>
    <row r="951" spans="1:10" ht="51.4" customHeight="1" x14ac:dyDescent="0.25">
      <c r="A951" s="1" t="s">
        <v>2491</v>
      </c>
      <c r="B951" s="1" t="s">
        <v>24</v>
      </c>
      <c r="C951" s="1" t="s">
        <v>85</v>
      </c>
      <c r="D951" s="1" t="s">
        <v>86</v>
      </c>
      <c r="E951" s="1" t="s">
        <v>87</v>
      </c>
      <c r="F951" s="2">
        <v>204</v>
      </c>
      <c r="G951" s="3">
        <v>0</v>
      </c>
      <c r="H951" s="3"/>
      <c r="I951" s="2">
        <f t="shared" si="98"/>
        <v>0</v>
      </c>
      <c r="J951" s="2">
        <f t="shared" si="99"/>
        <v>0</v>
      </c>
    </row>
    <row r="952" spans="1:10" x14ac:dyDescent="0.25">
      <c r="A952" s="1" t="s">
        <v>2492</v>
      </c>
      <c r="B952" s="1" t="s">
        <v>89</v>
      </c>
      <c r="C952" s="1" t="s">
        <v>90</v>
      </c>
      <c r="D952" s="1" t="s">
        <v>91</v>
      </c>
      <c r="E952" s="1" t="s">
        <v>92</v>
      </c>
      <c r="F952" s="2">
        <v>20.399999999999999</v>
      </c>
      <c r="G952" s="3">
        <v>0</v>
      </c>
      <c r="H952" s="3"/>
      <c r="I952" s="2">
        <f t="shared" si="98"/>
        <v>0</v>
      </c>
      <c r="J952" s="2">
        <f t="shared" si="99"/>
        <v>0</v>
      </c>
    </row>
    <row r="953" spans="1:10" ht="41.45" customHeight="1" x14ac:dyDescent="0.25">
      <c r="A953" s="1" t="s">
        <v>2493</v>
      </c>
      <c r="B953" s="1" t="s">
        <v>24</v>
      </c>
      <c r="C953" s="1" t="s">
        <v>110</v>
      </c>
      <c r="D953" s="1" t="s">
        <v>111</v>
      </c>
      <c r="E953" s="1" t="s">
        <v>112</v>
      </c>
      <c r="F953" s="2">
        <v>721.7</v>
      </c>
      <c r="G953" s="3">
        <v>0</v>
      </c>
      <c r="H953" s="3"/>
      <c r="I953" s="2">
        <f t="shared" si="98"/>
        <v>0</v>
      </c>
      <c r="J953" s="2">
        <f t="shared" si="99"/>
        <v>0</v>
      </c>
    </row>
    <row r="954" spans="1:10" ht="42.75" customHeight="1" x14ac:dyDescent="0.25">
      <c r="A954" s="1" t="s">
        <v>2494</v>
      </c>
      <c r="B954" s="1" t="s">
        <v>24</v>
      </c>
      <c r="C954" s="1" t="s">
        <v>114</v>
      </c>
      <c r="D954" s="1" t="s">
        <v>115</v>
      </c>
      <c r="E954" s="1" t="s">
        <v>112</v>
      </c>
      <c r="F954" s="2">
        <v>1247.2</v>
      </c>
      <c r="G954" s="3">
        <v>0</v>
      </c>
      <c r="H954" s="3"/>
      <c r="I954" s="2">
        <f t="shared" si="98"/>
        <v>0</v>
      </c>
      <c r="J954" s="2">
        <f t="shared" si="99"/>
        <v>0</v>
      </c>
    </row>
    <row r="955" spans="1:10" ht="41.85" customHeight="1" x14ac:dyDescent="0.25">
      <c r="A955" s="1" t="s">
        <v>2495</v>
      </c>
      <c r="B955" s="1" t="s">
        <v>24</v>
      </c>
      <c r="C955" s="1" t="s">
        <v>117</v>
      </c>
      <c r="D955" s="1" t="s">
        <v>118</v>
      </c>
      <c r="E955" s="1" t="s">
        <v>112</v>
      </c>
      <c r="F955" s="2">
        <v>293.5</v>
      </c>
      <c r="G955" s="3">
        <v>0</v>
      </c>
      <c r="H955" s="3"/>
      <c r="I955" s="2">
        <f t="shared" si="98"/>
        <v>0</v>
      </c>
      <c r="J955" s="2">
        <f t="shared" si="99"/>
        <v>0</v>
      </c>
    </row>
    <row r="956" spans="1:10" ht="42.4" customHeight="1" x14ac:dyDescent="0.25">
      <c r="A956" s="1" t="s">
        <v>2496</v>
      </c>
      <c r="B956" s="1" t="s">
        <v>24</v>
      </c>
      <c r="C956" s="1" t="s">
        <v>120</v>
      </c>
      <c r="D956" s="1" t="s">
        <v>121</v>
      </c>
      <c r="E956" s="1" t="s">
        <v>112</v>
      </c>
      <c r="F956" s="2">
        <v>596.5</v>
      </c>
      <c r="G956" s="3">
        <v>0</v>
      </c>
      <c r="H956" s="3"/>
      <c r="I956" s="2">
        <f t="shared" si="98"/>
        <v>0</v>
      </c>
      <c r="J956" s="2">
        <f t="shared" si="99"/>
        <v>0</v>
      </c>
    </row>
    <row r="957" spans="1:10" ht="43.15" customHeight="1" x14ac:dyDescent="0.25">
      <c r="A957" s="1" t="s">
        <v>2497</v>
      </c>
      <c r="B957" s="1" t="s">
        <v>24</v>
      </c>
      <c r="C957" s="1" t="s">
        <v>123</v>
      </c>
      <c r="D957" s="1" t="s">
        <v>124</v>
      </c>
      <c r="E957" s="1" t="s">
        <v>112</v>
      </c>
      <c r="F957" s="2">
        <v>1486.5</v>
      </c>
      <c r="G957" s="3">
        <v>0</v>
      </c>
      <c r="H957" s="3"/>
      <c r="I957" s="2">
        <f t="shared" si="98"/>
        <v>0</v>
      </c>
      <c r="J957" s="2">
        <f t="shared" si="99"/>
        <v>0</v>
      </c>
    </row>
    <row r="958" spans="1:10" ht="55.35" customHeight="1" x14ac:dyDescent="0.25">
      <c r="A958" s="1" t="s">
        <v>2498</v>
      </c>
      <c r="B958" s="1" t="s">
        <v>19</v>
      </c>
      <c r="C958" s="1" t="s">
        <v>231</v>
      </c>
      <c r="D958" s="1" t="s">
        <v>232</v>
      </c>
      <c r="E958" s="1" t="s">
        <v>77</v>
      </c>
      <c r="F958" s="2">
        <v>80.7</v>
      </c>
      <c r="G958" s="3">
        <v>0</v>
      </c>
      <c r="H958" s="3"/>
      <c r="I958" s="2">
        <f t="shared" si="98"/>
        <v>0</v>
      </c>
      <c r="J958" s="2">
        <f t="shared" si="99"/>
        <v>0</v>
      </c>
    </row>
    <row r="959" spans="1:10" ht="42.4" customHeight="1" x14ac:dyDescent="0.25">
      <c r="A959" s="1" t="s">
        <v>2499</v>
      </c>
      <c r="B959" s="1" t="s">
        <v>24</v>
      </c>
      <c r="C959" s="1" t="s">
        <v>2500</v>
      </c>
      <c r="D959" s="1" t="s">
        <v>2501</v>
      </c>
      <c r="E959" s="1" t="s">
        <v>31</v>
      </c>
      <c r="F959" s="2">
        <v>321.8</v>
      </c>
      <c r="G959" s="3">
        <v>0</v>
      </c>
      <c r="H959" s="3"/>
      <c r="I959" s="2">
        <f t="shared" si="98"/>
        <v>0</v>
      </c>
      <c r="J959" s="2">
        <f t="shared" si="99"/>
        <v>0</v>
      </c>
    </row>
    <row r="960" spans="1:10" ht="46.35" customHeight="1" x14ac:dyDescent="0.25">
      <c r="A960" s="1" t="s">
        <v>2502</v>
      </c>
      <c r="B960" s="1" t="s">
        <v>24</v>
      </c>
      <c r="C960" s="1" t="s">
        <v>2503</v>
      </c>
      <c r="D960" s="1" t="s">
        <v>2504</v>
      </c>
      <c r="E960" s="1" t="s">
        <v>31</v>
      </c>
      <c r="F960" s="2">
        <v>200.5</v>
      </c>
      <c r="G960" s="3">
        <v>0</v>
      </c>
      <c r="H960" s="3"/>
      <c r="I960" s="2">
        <f t="shared" si="98"/>
        <v>0</v>
      </c>
      <c r="J960" s="2">
        <f t="shared" si="99"/>
        <v>0</v>
      </c>
    </row>
    <row r="961" spans="1:10" x14ac:dyDescent="0.25">
      <c r="A961" s="1" t="s">
        <v>2505</v>
      </c>
      <c r="B961" s="1"/>
      <c r="C961" s="1"/>
      <c r="D961" s="1" t="s">
        <v>2506</v>
      </c>
    </row>
    <row r="962" spans="1:10" ht="109.35" customHeight="1" x14ac:dyDescent="0.25">
      <c r="A962" s="1" t="s">
        <v>2507</v>
      </c>
      <c r="B962" s="1" t="s">
        <v>24</v>
      </c>
      <c r="C962" s="1" t="s">
        <v>2487</v>
      </c>
      <c r="D962" s="1" t="s">
        <v>2488</v>
      </c>
      <c r="E962" s="1" t="s">
        <v>77</v>
      </c>
      <c r="F962" s="2">
        <v>110.43</v>
      </c>
      <c r="G962" s="3">
        <v>0</v>
      </c>
      <c r="H962" s="3"/>
      <c r="I962" s="2">
        <f t="shared" ref="I962:I977" si="100">ROUND(G962*(1 + H962/100),2)</f>
        <v>0</v>
      </c>
      <c r="J962" s="2">
        <f t="shared" ref="J962:J977" si="101">ROUND(F962*I962,2)</f>
        <v>0</v>
      </c>
    </row>
    <row r="963" spans="1:10" ht="105.4" customHeight="1" x14ac:dyDescent="0.25">
      <c r="A963" s="1" t="s">
        <v>2508</v>
      </c>
      <c r="B963" s="1" t="s">
        <v>24</v>
      </c>
      <c r="C963" s="1" t="s">
        <v>136</v>
      </c>
      <c r="D963" s="1" t="s">
        <v>137</v>
      </c>
      <c r="E963" s="1" t="s">
        <v>77</v>
      </c>
      <c r="F963" s="2">
        <v>70.430000000000007</v>
      </c>
      <c r="G963" s="3">
        <v>0</v>
      </c>
      <c r="H963" s="3"/>
      <c r="I963" s="2">
        <f t="shared" si="100"/>
        <v>0</v>
      </c>
      <c r="J963" s="2">
        <f t="shared" si="101"/>
        <v>0</v>
      </c>
    </row>
    <row r="964" spans="1:10" ht="87.4" customHeight="1" x14ac:dyDescent="0.25">
      <c r="A964" s="1" t="s">
        <v>2509</v>
      </c>
      <c r="B964" s="1" t="s">
        <v>24</v>
      </c>
      <c r="C964" s="1" t="s">
        <v>82</v>
      </c>
      <c r="D964" s="1" t="s">
        <v>83</v>
      </c>
      <c r="E964" s="1" t="s">
        <v>77</v>
      </c>
      <c r="F964" s="2">
        <v>56</v>
      </c>
      <c r="G964" s="3">
        <v>0</v>
      </c>
      <c r="H964" s="3"/>
      <c r="I964" s="2">
        <f t="shared" si="100"/>
        <v>0</v>
      </c>
      <c r="J964" s="2">
        <f t="shared" si="101"/>
        <v>0</v>
      </c>
    </row>
    <row r="965" spans="1:10" ht="51.4" customHeight="1" x14ac:dyDescent="0.25">
      <c r="A965" s="1" t="s">
        <v>2510</v>
      </c>
      <c r="B965" s="1" t="s">
        <v>24</v>
      </c>
      <c r="C965" s="1" t="s">
        <v>85</v>
      </c>
      <c r="D965" s="1" t="s">
        <v>86</v>
      </c>
      <c r="E965" s="1" t="s">
        <v>87</v>
      </c>
      <c r="F965" s="2">
        <v>560</v>
      </c>
      <c r="G965" s="3">
        <v>0</v>
      </c>
      <c r="H965" s="3"/>
      <c r="I965" s="2">
        <f t="shared" si="100"/>
        <v>0</v>
      </c>
      <c r="J965" s="2">
        <f t="shared" si="101"/>
        <v>0</v>
      </c>
    </row>
    <row r="966" spans="1:10" x14ac:dyDescent="0.25">
      <c r="A966" s="1" t="s">
        <v>2511</v>
      </c>
      <c r="B966" s="1" t="s">
        <v>89</v>
      </c>
      <c r="C966" s="1" t="s">
        <v>90</v>
      </c>
      <c r="D966" s="1" t="s">
        <v>91</v>
      </c>
      <c r="E966" s="1" t="s">
        <v>92</v>
      </c>
      <c r="F966" s="2">
        <v>56</v>
      </c>
      <c r="G966" s="3">
        <v>0</v>
      </c>
      <c r="H966" s="3"/>
      <c r="I966" s="2">
        <f t="shared" si="100"/>
        <v>0</v>
      </c>
      <c r="J966" s="2">
        <f t="shared" si="101"/>
        <v>0</v>
      </c>
    </row>
    <row r="967" spans="1:10" ht="55.35" customHeight="1" x14ac:dyDescent="0.25">
      <c r="A967" s="1" t="s">
        <v>2512</v>
      </c>
      <c r="B967" s="1" t="s">
        <v>19</v>
      </c>
      <c r="C967" s="1" t="s">
        <v>231</v>
      </c>
      <c r="D967" s="1" t="s">
        <v>232</v>
      </c>
      <c r="E967" s="1" t="s">
        <v>77</v>
      </c>
      <c r="F967" s="2">
        <v>26.4</v>
      </c>
      <c r="G967" s="3">
        <v>0</v>
      </c>
      <c r="H967" s="3"/>
      <c r="I967" s="2">
        <f t="shared" si="100"/>
        <v>0</v>
      </c>
      <c r="J967" s="2">
        <f t="shared" si="101"/>
        <v>0</v>
      </c>
    </row>
    <row r="968" spans="1:10" ht="47.25" customHeight="1" x14ac:dyDescent="0.25">
      <c r="A968" s="1" t="s">
        <v>2513</v>
      </c>
      <c r="B968" s="1" t="s">
        <v>19</v>
      </c>
      <c r="C968" s="1" t="s">
        <v>2514</v>
      </c>
      <c r="D968" s="1" t="s">
        <v>2515</v>
      </c>
      <c r="E968" s="1" t="s">
        <v>112</v>
      </c>
      <c r="F968" s="2">
        <v>75</v>
      </c>
      <c r="G968" s="3">
        <v>0</v>
      </c>
      <c r="H968" s="3"/>
      <c r="I968" s="2">
        <f t="shared" si="100"/>
        <v>0</v>
      </c>
      <c r="J968" s="2">
        <f t="shared" si="101"/>
        <v>0</v>
      </c>
    </row>
    <row r="969" spans="1:10" ht="44.1" customHeight="1" x14ac:dyDescent="0.25">
      <c r="A969" s="1" t="s">
        <v>2516</v>
      </c>
      <c r="B969" s="1" t="s">
        <v>24</v>
      </c>
      <c r="C969" s="1" t="s">
        <v>2517</v>
      </c>
      <c r="D969" s="1" t="s">
        <v>2518</v>
      </c>
      <c r="E969" s="1" t="s">
        <v>112</v>
      </c>
      <c r="F969" s="2">
        <v>489</v>
      </c>
      <c r="G969" s="3">
        <v>0</v>
      </c>
      <c r="H969" s="3"/>
      <c r="I969" s="2">
        <f t="shared" si="100"/>
        <v>0</v>
      </c>
      <c r="J969" s="2">
        <f t="shared" si="101"/>
        <v>0</v>
      </c>
    </row>
    <row r="970" spans="1:10" ht="43.7" customHeight="1" x14ac:dyDescent="0.25">
      <c r="A970" s="1" t="s">
        <v>2519</v>
      </c>
      <c r="B970" s="1" t="s">
        <v>24</v>
      </c>
      <c r="C970" s="1" t="s">
        <v>2520</v>
      </c>
      <c r="D970" s="1" t="s">
        <v>2521</v>
      </c>
      <c r="E970" s="1" t="s">
        <v>112</v>
      </c>
      <c r="F970" s="2">
        <v>714.1</v>
      </c>
      <c r="G970" s="3">
        <v>0</v>
      </c>
      <c r="H970" s="3"/>
      <c r="I970" s="2">
        <f t="shared" si="100"/>
        <v>0</v>
      </c>
      <c r="J970" s="2">
        <f t="shared" si="101"/>
        <v>0</v>
      </c>
    </row>
    <row r="971" spans="1:10" ht="42.4" customHeight="1" x14ac:dyDescent="0.25">
      <c r="A971" s="1" t="s">
        <v>2522</v>
      </c>
      <c r="B971" s="1" t="s">
        <v>24</v>
      </c>
      <c r="C971" s="1" t="s">
        <v>2500</v>
      </c>
      <c r="D971" s="1" t="s">
        <v>2501</v>
      </c>
      <c r="E971" s="1" t="s">
        <v>31</v>
      </c>
      <c r="F971" s="2">
        <v>257.39999999999998</v>
      </c>
      <c r="G971" s="3">
        <v>0</v>
      </c>
      <c r="H971" s="3"/>
      <c r="I971" s="2">
        <f t="shared" si="100"/>
        <v>0</v>
      </c>
      <c r="J971" s="2">
        <f t="shared" si="101"/>
        <v>0</v>
      </c>
    </row>
    <row r="972" spans="1:10" ht="26.1" customHeight="1" x14ac:dyDescent="0.25">
      <c r="A972" s="1" t="s">
        <v>2523</v>
      </c>
      <c r="B972" s="1" t="s">
        <v>24</v>
      </c>
      <c r="C972" s="1" t="s">
        <v>2524</v>
      </c>
      <c r="D972" s="1" t="s">
        <v>2525</v>
      </c>
      <c r="E972" s="1" t="s">
        <v>35</v>
      </c>
      <c r="F972" s="2">
        <v>28</v>
      </c>
      <c r="G972" s="3">
        <v>0</v>
      </c>
      <c r="H972" s="3"/>
      <c r="I972" s="2">
        <f t="shared" si="100"/>
        <v>0</v>
      </c>
      <c r="J972" s="2">
        <f t="shared" si="101"/>
        <v>0</v>
      </c>
    </row>
    <row r="973" spans="1:10" ht="64.349999999999994" customHeight="1" x14ac:dyDescent="0.25">
      <c r="A973" s="1" t="s">
        <v>2526</v>
      </c>
      <c r="B973" s="1" t="s">
        <v>24</v>
      </c>
      <c r="C973" s="1" t="s">
        <v>2527</v>
      </c>
      <c r="D973" s="1" t="s">
        <v>2528</v>
      </c>
      <c r="E973" s="1" t="s">
        <v>35</v>
      </c>
      <c r="F973" s="2">
        <v>3</v>
      </c>
      <c r="G973" s="3">
        <v>0</v>
      </c>
      <c r="H973" s="3"/>
      <c r="I973" s="2">
        <f t="shared" si="100"/>
        <v>0</v>
      </c>
      <c r="J973" s="2">
        <f t="shared" si="101"/>
        <v>0</v>
      </c>
    </row>
    <row r="974" spans="1:10" ht="64.349999999999994" customHeight="1" x14ac:dyDescent="0.25">
      <c r="A974" s="1" t="s">
        <v>2529</v>
      </c>
      <c r="B974" s="1" t="s">
        <v>24</v>
      </c>
      <c r="C974" s="1" t="s">
        <v>2530</v>
      </c>
      <c r="D974" s="1" t="s">
        <v>2531</v>
      </c>
      <c r="E974" s="1" t="s">
        <v>35</v>
      </c>
      <c r="F974" s="2">
        <v>3</v>
      </c>
      <c r="G974" s="3">
        <v>0</v>
      </c>
      <c r="H974" s="3"/>
      <c r="I974" s="2">
        <f t="shared" si="100"/>
        <v>0</v>
      </c>
      <c r="J974" s="2">
        <f t="shared" si="101"/>
        <v>0</v>
      </c>
    </row>
    <row r="975" spans="1:10" ht="54.4" customHeight="1" x14ac:dyDescent="0.25">
      <c r="A975" s="1" t="s">
        <v>2532</v>
      </c>
      <c r="B975" s="1" t="s">
        <v>24</v>
      </c>
      <c r="C975" s="1" t="s">
        <v>228</v>
      </c>
      <c r="D975" s="1" t="s">
        <v>229</v>
      </c>
      <c r="E975" s="1" t="s">
        <v>77</v>
      </c>
      <c r="F975" s="2">
        <v>2.12</v>
      </c>
      <c r="G975" s="3">
        <v>0</v>
      </c>
      <c r="H975" s="3"/>
      <c r="I975" s="2">
        <f t="shared" si="100"/>
        <v>0</v>
      </c>
      <c r="J975" s="2">
        <f t="shared" si="101"/>
        <v>0</v>
      </c>
    </row>
    <row r="976" spans="1:10" ht="87.75" customHeight="1" x14ac:dyDescent="0.25">
      <c r="A976" s="1" t="s">
        <v>2533</v>
      </c>
      <c r="B976" s="1" t="s">
        <v>24</v>
      </c>
      <c r="C976" s="1" t="s">
        <v>777</v>
      </c>
      <c r="D976" s="1" t="s">
        <v>778</v>
      </c>
      <c r="E976" s="1" t="s">
        <v>27</v>
      </c>
      <c r="F976" s="2">
        <v>40.200000000000003</v>
      </c>
      <c r="G976" s="3">
        <v>0</v>
      </c>
      <c r="H976" s="3"/>
      <c r="I976" s="2">
        <f t="shared" si="100"/>
        <v>0</v>
      </c>
      <c r="J976" s="2">
        <f t="shared" si="101"/>
        <v>0</v>
      </c>
    </row>
    <row r="977" spans="1:10" ht="56.65" customHeight="1" x14ac:dyDescent="0.25">
      <c r="A977" s="1" t="s">
        <v>2534</v>
      </c>
      <c r="B977" s="1" t="s">
        <v>19</v>
      </c>
      <c r="C977" s="1" t="s">
        <v>2535</v>
      </c>
      <c r="D977" s="1" t="s">
        <v>2536</v>
      </c>
      <c r="E977" s="1" t="s">
        <v>282</v>
      </c>
      <c r="F977" s="2">
        <v>47.7</v>
      </c>
      <c r="G977" s="3">
        <v>0</v>
      </c>
      <c r="H977" s="3"/>
      <c r="I977" s="2">
        <f t="shared" si="100"/>
        <v>0</v>
      </c>
      <c r="J977" s="2">
        <f t="shared" si="101"/>
        <v>0</v>
      </c>
    </row>
    <row r="978" spans="1:10" ht="19.350000000000001" customHeight="1" x14ac:dyDescent="0.25">
      <c r="A978" s="1" t="s">
        <v>2537</v>
      </c>
      <c r="B978" s="1"/>
      <c r="C978" s="1"/>
      <c r="D978" s="1" t="s">
        <v>2538</v>
      </c>
    </row>
    <row r="979" spans="1:10" ht="55.35" customHeight="1" x14ac:dyDescent="0.25">
      <c r="A979" s="1" t="s">
        <v>2539</v>
      </c>
      <c r="B979" s="1" t="s">
        <v>24</v>
      </c>
      <c r="C979" s="1" t="s">
        <v>2540</v>
      </c>
      <c r="D979" s="1" t="s">
        <v>2541</v>
      </c>
      <c r="E979" s="1" t="s">
        <v>112</v>
      </c>
      <c r="F979" s="2">
        <v>20.5</v>
      </c>
      <c r="G979" s="3">
        <v>0</v>
      </c>
      <c r="H979" s="3"/>
      <c r="I979" s="2">
        <f t="shared" ref="I979:I990" si="102">ROUND(G979*(1 + H979/100),2)</f>
        <v>0</v>
      </c>
      <c r="J979" s="2">
        <f t="shared" ref="J979:J990" si="103">ROUND(F979*I979,2)</f>
        <v>0</v>
      </c>
    </row>
    <row r="980" spans="1:10" ht="55.9" customHeight="1" x14ac:dyDescent="0.25">
      <c r="A980" s="1" t="s">
        <v>2542</v>
      </c>
      <c r="B980" s="1" t="s">
        <v>24</v>
      </c>
      <c r="C980" s="1" t="s">
        <v>2543</v>
      </c>
      <c r="D980" s="1" t="s">
        <v>2544</v>
      </c>
      <c r="E980" s="1" t="s">
        <v>112</v>
      </c>
      <c r="F980" s="2">
        <v>125.4</v>
      </c>
      <c r="G980" s="3">
        <v>0</v>
      </c>
      <c r="H980" s="3"/>
      <c r="I980" s="2">
        <f t="shared" si="102"/>
        <v>0</v>
      </c>
      <c r="J980" s="2">
        <f t="shared" si="103"/>
        <v>0</v>
      </c>
    </row>
    <row r="981" spans="1:10" ht="55.35" customHeight="1" x14ac:dyDescent="0.25">
      <c r="A981" s="1" t="s">
        <v>2545</v>
      </c>
      <c r="B981" s="1" t="s">
        <v>19</v>
      </c>
      <c r="C981" s="1" t="s">
        <v>231</v>
      </c>
      <c r="D981" s="1" t="s">
        <v>232</v>
      </c>
      <c r="E981" s="1" t="s">
        <v>77</v>
      </c>
      <c r="F981" s="2">
        <v>8</v>
      </c>
      <c r="G981" s="3">
        <v>0</v>
      </c>
      <c r="H981" s="3"/>
      <c r="I981" s="2">
        <f t="shared" si="102"/>
        <v>0</v>
      </c>
      <c r="J981" s="2">
        <f t="shared" si="103"/>
        <v>0</v>
      </c>
    </row>
    <row r="982" spans="1:10" ht="53.65" customHeight="1" x14ac:dyDescent="0.25">
      <c r="A982" s="1" t="s">
        <v>2546</v>
      </c>
      <c r="B982" s="1" t="s">
        <v>24</v>
      </c>
      <c r="C982" s="1" t="s">
        <v>2547</v>
      </c>
      <c r="D982" s="1" t="s">
        <v>2548</v>
      </c>
      <c r="E982" s="1" t="s">
        <v>31</v>
      </c>
      <c r="F982" s="2">
        <v>16</v>
      </c>
      <c r="G982" s="3">
        <v>0</v>
      </c>
      <c r="H982" s="3"/>
      <c r="I982" s="2">
        <f t="shared" si="102"/>
        <v>0</v>
      </c>
      <c r="J982" s="2">
        <f t="shared" si="103"/>
        <v>0</v>
      </c>
    </row>
    <row r="983" spans="1:10" ht="42.75" customHeight="1" x14ac:dyDescent="0.25">
      <c r="A983" s="1" t="s">
        <v>2549</v>
      </c>
      <c r="B983" s="1" t="s">
        <v>24</v>
      </c>
      <c r="C983" s="1" t="s">
        <v>2550</v>
      </c>
      <c r="D983" s="1" t="s">
        <v>2551</v>
      </c>
      <c r="E983" s="1" t="s">
        <v>27</v>
      </c>
      <c r="F983" s="2">
        <v>10</v>
      </c>
      <c r="G983" s="3">
        <v>0</v>
      </c>
      <c r="H983" s="3"/>
      <c r="I983" s="2">
        <f t="shared" si="102"/>
        <v>0</v>
      </c>
      <c r="J983" s="2">
        <f t="shared" si="103"/>
        <v>0</v>
      </c>
    </row>
    <row r="984" spans="1:10" ht="62.1" customHeight="1" x14ac:dyDescent="0.25">
      <c r="A984" s="1" t="s">
        <v>2552</v>
      </c>
      <c r="B984" s="1" t="s">
        <v>19</v>
      </c>
      <c r="C984" s="1" t="s">
        <v>2553</v>
      </c>
      <c r="D984" s="1" t="s">
        <v>2554</v>
      </c>
      <c r="E984" s="1" t="s">
        <v>27</v>
      </c>
      <c r="F984" s="2">
        <v>41.5</v>
      </c>
      <c r="G984" s="3">
        <v>0</v>
      </c>
      <c r="H984" s="3"/>
      <c r="I984" s="2">
        <f t="shared" si="102"/>
        <v>0</v>
      </c>
      <c r="J984" s="2">
        <f t="shared" si="103"/>
        <v>0</v>
      </c>
    </row>
    <row r="985" spans="1:10" ht="66.599999999999994" customHeight="1" x14ac:dyDescent="0.25">
      <c r="A985" s="1" t="s">
        <v>2555</v>
      </c>
      <c r="B985" s="1" t="s">
        <v>24</v>
      </c>
      <c r="C985" s="1" t="s">
        <v>2556</v>
      </c>
      <c r="D985" s="1" t="s">
        <v>2557</v>
      </c>
      <c r="E985" s="1" t="s">
        <v>31</v>
      </c>
      <c r="F985" s="2">
        <v>34</v>
      </c>
      <c r="G985" s="3">
        <v>0</v>
      </c>
      <c r="H985" s="3"/>
      <c r="I985" s="2">
        <f t="shared" si="102"/>
        <v>0</v>
      </c>
      <c r="J985" s="2">
        <f t="shared" si="103"/>
        <v>0</v>
      </c>
    </row>
    <row r="986" spans="1:10" ht="87.4" customHeight="1" x14ac:dyDescent="0.25">
      <c r="A986" s="1" t="s">
        <v>2558</v>
      </c>
      <c r="B986" s="1" t="s">
        <v>24</v>
      </c>
      <c r="C986" s="1" t="s">
        <v>2559</v>
      </c>
      <c r="D986" s="1" t="s">
        <v>2560</v>
      </c>
      <c r="E986" s="1" t="s">
        <v>31</v>
      </c>
      <c r="F986" s="2">
        <v>85.7</v>
      </c>
      <c r="G986" s="3">
        <v>0</v>
      </c>
      <c r="H986" s="3"/>
      <c r="I986" s="2">
        <f t="shared" si="102"/>
        <v>0</v>
      </c>
      <c r="J986" s="2">
        <f t="shared" si="103"/>
        <v>0</v>
      </c>
    </row>
    <row r="987" spans="1:10" ht="74.25" customHeight="1" x14ac:dyDescent="0.25">
      <c r="A987" s="1" t="s">
        <v>2561</v>
      </c>
      <c r="B987" s="1" t="s">
        <v>24</v>
      </c>
      <c r="C987" s="1" t="s">
        <v>690</v>
      </c>
      <c r="D987" s="1" t="s">
        <v>691</v>
      </c>
      <c r="E987" s="1" t="s">
        <v>31</v>
      </c>
      <c r="F987" s="2">
        <v>85.7</v>
      </c>
      <c r="G987" s="3">
        <v>0</v>
      </c>
      <c r="H987" s="3"/>
      <c r="I987" s="2">
        <f t="shared" si="102"/>
        <v>0</v>
      </c>
      <c r="J987" s="2">
        <f t="shared" si="103"/>
        <v>0</v>
      </c>
    </row>
    <row r="988" spans="1:10" ht="63" customHeight="1" x14ac:dyDescent="0.25">
      <c r="A988" s="1" t="s">
        <v>2562</v>
      </c>
      <c r="B988" s="1" t="s">
        <v>24</v>
      </c>
      <c r="C988" s="1" t="s">
        <v>2563</v>
      </c>
      <c r="D988" s="1" t="s">
        <v>2564</v>
      </c>
      <c r="E988" s="1" t="s">
        <v>31</v>
      </c>
      <c r="F988" s="2">
        <v>85.7</v>
      </c>
      <c r="G988" s="3">
        <v>0</v>
      </c>
      <c r="H988" s="3"/>
      <c r="I988" s="2">
        <f t="shared" si="102"/>
        <v>0</v>
      </c>
      <c r="J988" s="2">
        <f t="shared" si="103"/>
        <v>0</v>
      </c>
    </row>
    <row r="989" spans="1:10" ht="51.4" customHeight="1" x14ac:dyDescent="0.25">
      <c r="A989" s="1" t="s">
        <v>2565</v>
      </c>
      <c r="B989" s="1" t="s">
        <v>19</v>
      </c>
      <c r="C989" s="1" t="s">
        <v>728</v>
      </c>
      <c r="D989" s="1" t="s">
        <v>729</v>
      </c>
      <c r="E989" s="1" t="s">
        <v>31</v>
      </c>
      <c r="F989" s="2">
        <v>85.7</v>
      </c>
      <c r="G989" s="3">
        <v>0</v>
      </c>
      <c r="H989" s="3"/>
      <c r="I989" s="2">
        <f t="shared" si="102"/>
        <v>0</v>
      </c>
      <c r="J989" s="2">
        <f t="shared" si="103"/>
        <v>0</v>
      </c>
    </row>
    <row r="990" spans="1:10" ht="51.4" customHeight="1" x14ac:dyDescent="0.25">
      <c r="A990" s="1" t="s">
        <v>2566</v>
      </c>
      <c r="B990" s="1" t="s">
        <v>19</v>
      </c>
      <c r="C990" s="1" t="s">
        <v>1959</v>
      </c>
      <c r="D990" s="1" t="s">
        <v>1960</v>
      </c>
      <c r="E990" s="1" t="s">
        <v>27</v>
      </c>
      <c r="F990" s="2">
        <v>43</v>
      </c>
      <c r="G990" s="3">
        <v>0</v>
      </c>
      <c r="H990" s="3"/>
      <c r="I990" s="2">
        <f t="shared" si="102"/>
        <v>0</v>
      </c>
      <c r="J990" s="2">
        <f t="shared" si="103"/>
        <v>0</v>
      </c>
    </row>
    <row r="991" spans="1:10" ht="19.350000000000001" customHeight="1" x14ac:dyDescent="0.25">
      <c r="A991" s="1" t="s">
        <v>2567</v>
      </c>
      <c r="B991" s="1"/>
      <c r="C991" s="1"/>
      <c r="D991" s="1" t="s">
        <v>2568</v>
      </c>
    </row>
    <row r="992" spans="1:10" x14ac:dyDescent="0.25">
      <c r="A992" s="1" t="s">
        <v>2569</v>
      </c>
      <c r="B992" s="1"/>
      <c r="C992" s="1"/>
      <c r="D992" s="1" t="s">
        <v>2570</v>
      </c>
    </row>
    <row r="993" spans="1:10" ht="55.35" customHeight="1" x14ac:dyDescent="0.25">
      <c r="A993" s="1" t="s">
        <v>2571</v>
      </c>
      <c r="B993" s="1" t="s">
        <v>24</v>
      </c>
      <c r="C993" s="1" t="s">
        <v>2540</v>
      </c>
      <c r="D993" s="1" t="s">
        <v>2541</v>
      </c>
      <c r="E993" s="1" t="s">
        <v>112</v>
      </c>
      <c r="F993" s="2">
        <v>29.7</v>
      </c>
      <c r="G993" s="3">
        <v>0</v>
      </c>
      <c r="H993" s="3"/>
      <c r="I993" s="2">
        <f>ROUND(G993*(1 + H993/100),2)</f>
        <v>0</v>
      </c>
      <c r="J993" s="2">
        <f>ROUND(F993*I993,2)</f>
        <v>0</v>
      </c>
    </row>
    <row r="994" spans="1:10" ht="55.9" customHeight="1" x14ac:dyDescent="0.25">
      <c r="A994" s="1" t="s">
        <v>2572</v>
      </c>
      <c r="B994" s="1" t="s">
        <v>24</v>
      </c>
      <c r="C994" s="1" t="s">
        <v>2543</v>
      </c>
      <c r="D994" s="1" t="s">
        <v>2544</v>
      </c>
      <c r="E994" s="1" t="s">
        <v>112</v>
      </c>
      <c r="F994" s="2">
        <v>228.1</v>
      </c>
      <c r="G994" s="3">
        <v>0</v>
      </c>
      <c r="H994" s="3"/>
      <c r="I994" s="2">
        <f>ROUND(G994*(1 + H994/100),2)</f>
        <v>0</v>
      </c>
      <c r="J994" s="2">
        <f>ROUND(F994*I994,2)</f>
        <v>0</v>
      </c>
    </row>
    <row r="995" spans="1:10" ht="55.35" customHeight="1" x14ac:dyDescent="0.25">
      <c r="A995" s="1" t="s">
        <v>2573</v>
      </c>
      <c r="B995" s="1" t="s">
        <v>19</v>
      </c>
      <c r="C995" s="1" t="s">
        <v>231</v>
      </c>
      <c r="D995" s="1" t="s">
        <v>232</v>
      </c>
      <c r="E995" s="1" t="s">
        <v>77</v>
      </c>
      <c r="F995" s="2">
        <v>2.9</v>
      </c>
      <c r="G995" s="3">
        <v>0</v>
      </c>
      <c r="H995" s="3"/>
      <c r="I995" s="2">
        <f>ROUND(G995*(1 + H995/100),2)</f>
        <v>0</v>
      </c>
      <c r="J995" s="2">
        <f>ROUND(F995*I995,2)</f>
        <v>0</v>
      </c>
    </row>
    <row r="996" spans="1:10" ht="53.65" customHeight="1" x14ac:dyDescent="0.25">
      <c r="A996" s="1" t="s">
        <v>2574</v>
      </c>
      <c r="B996" s="1" t="s">
        <v>24</v>
      </c>
      <c r="C996" s="1" t="s">
        <v>2547</v>
      </c>
      <c r="D996" s="1" t="s">
        <v>2548</v>
      </c>
      <c r="E996" s="1" t="s">
        <v>31</v>
      </c>
      <c r="F996" s="2">
        <v>60</v>
      </c>
      <c r="G996" s="3">
        <v>0</v>
      </c>
      <c r="H996" s="3"/>
      <c r="I996" s="2">
        <f>ROUND(G996*(1 + H996/100),2)</f>
        <v>0</v>
      </c>
      <c r="J996" s="2">
        <f>ROUND(F996*I996,2)</f>
        <v>0</v>
      </c>
    </row>
    <row r="997" spans="1:10" ht="42.75" customHeight="1" x14ac:dyDescent="0.25">
      <c r="A997" s="1" t="s">
        <v>2575</v>
      </c>
      <c r="B997" s="1" t="s">
        <v>24</v>
      </c>
      <c r="C997" s="1" t="s">
        <v>2550</v>
      </c>
      <c r="D997" s="1" t="s">
        <v>2551</v>
      </c>
      <c r="E997" s="1" t="s">
        <v>27</v>
      </c>
      <c r="F997" s="2">
        <v>5</v>
      </c>
      <c r="G997" s="3">
        <v>0</v>
      </c>
      <c r="H997" s="3"/>
      <c r="I997" s="2">
        <f>ROUND(G997*(1 + H997/100),2)</f>
        <v>0</v>
      </c>
      <c r="J997" s="2">
        <f>ROUND(F997*I997,2)</f>
        <v>0</v>
      </c>
    </row>
    <row r="998" spans="1:10" x14ac:dyDescent="0.25">
      <c r="A998" s="1" t="s">
        <v>2576</v>
      </c>
      <c r="B998" s="1"/>
      <c r="C998" s="1"/>
      <c r="D998" s="1" t="s">
        <v>2577</v>
      </c>
    </row>
    <row r="999" spans="1:10" ht="55.35" customHeight="1" x14ac:dyDescent="0.25">
      <c r="A999" s="1" t="s">
        <v>2578</v>
      </c>
      <c r="B999" s="1" t="s">
        <v>24</v>
      </c>
      <c r="C999" s="1" t="s">
        <v>2540</v>
      </c>
      <c r="D999" s="1" t="s">
        <v>2541</v>
      </c>
      <c r="E999" s="1" t="s">
        <v>112</v>
      </c>
      <c r="F999" s="2">
        <v>180</v>
      </c>
      <c r="G999" s="3">
        <v>0</v>
      </c>
      <c r="H999" s="3"/>
      <c r="I999" s="2">
        <f>ROUND(G999*(1 + H999/100),2)</f>
        <v>0</v>
      </c>
      <c r="J999" s="2">
        <f>ROUND(F999*I999,2)</f>
        <v>0</v>
      </c>
    </row>
    <row r="1000" spans="1:10" ht="55.35" customHeight="1" x14ac:dyDescent="0.25">
      <c r="A1000" s="1" t="s">
        <v>2579</v>
      </c>
      <c r="B1000" s="1" t="s">
        <v>24</v>
      </c>
      <c r="C1000" s="1" t="s">
        <v>2580</v>
      </c>
      <c r="D1000" s="1" t="s">
        <v>2581</v>
      </c>
      <c r="E1000" s="1" t="s">
        <v>112</v>
      </c>
      <c r="F1000" s="2">
        <v>274</v>
      </c>
      <c r="G1000" s="3">
        <v>0</v>
      </c>
      <c r="H1000" s="3"/>
      <c r="I1000" s="2">
        <f>ROUND(G1000*(1 + H1000/100),2)</f>
        <v>0</v>
      </c>
      <c r="J1000" s="2">
        <f>ROUND(F1000*I1000,2)</f>
        <v>0</v>
      </c>
    </row>
    <row r="1001" spans="1:10" ht="55.35" customHeight="1" x14ac:dyDescent="0.25">
      <c r="A1001" s="1" t="s">
        <v>2582</v>
      </c>
      <c r="B1001" s="1" t="s">
        <v>19</v>
      </c>
      <c r="C1001" s="1" t="s">
        <v>231</v>
      </c>
      <c r="D1001" s="1" t="s">
        <v>232</v>
      </c>
      <c r="E1001" s="1" t="s">
        <v>77</v>
      </c>
      <c r="F1001" s="2">
        <v>7.6</v>
      </c>
      <c r="G1001" s="3">
        <v>0</v>
      </c>
      <c r="H1001" s="3"/>
      <c r="I1001" s="2">
        <f>ROUND(G1001*(1 + H1001/100),2)</f>
        <v>0</v>
      </c>
      <c r="J1001" s="2">
        <f>ROUND(F1001*I1001,2)</f>
        <v>0</v>
      </c>
    </row>
    <row r="1002" spans="1:10" ht="42.4" customHeight="1" x14ac:dyDescent="0.25">
      <c r="A1002" s="1" t="s">
        <v>2583</v>
      </c>
      <c r="B1002" s="1" t="s">
        <v>24</v>
      </c>
      <c r="C1002" s="1" t="s">
        <v>2500</v>
      </c>
      <c r="D1002" s="1" t="s">
        <v>2501</v>
      </c>
      <c r="E1002" s="1" t="s">
        <v>31</v>
      </c>
      <c r="F1002" s="2">
        <v>107.8</v>
      </c>
      <c r="G1002" s="3">
        <v>0</v>
      </c>
      <c r="H1002" s="3"/>
      <c r="I1002" s="2">
        <f>ROUND(G1002*(1 + H1002/100),2)</f>
        <v>0</v>
      </c>
      <c r="J1002" s="2">
        <f>ROUND(F1002*I1002,2)</f>
        <v>0</v>
      </c>
    </row>
    <row r="1003" spans="1:10" x14ac:dyDescent="0.25">
      <c r="A1003" s="1" t="s">
        <v>2584</v>
      </c>
      <c r="B1003" s="1"/>
      <c r="C1003" s="1"/>
      <c r="D1003" s="1" t="s">
        <v>2585</v>
      </c>
    </row>
    <row r="1004" spans="1:10" ht="66.599999999999994" customHeight="1" x14ac:dyDescent="0.25">
      <c r="A1004" s="1" t="s">
        <v>2586</v>
      </c>
      <c r="B1004" s="1" t="s">
        <v>24</v>
      </c>
      <c r="C1004" s="1" t="s">
        <v>2556</v>
      </c>
      <c r="D1004" s="1" t="s">
        <v>2557</v>
      </c>
      <c r="E1004" s="1" t="s">
        <v>31</v>
      </c>
      <c r="F1004" s="2">
        <v>191.4</v>
      </c>
      <c r="G1004" s="3">
        <v>0</v>
      </c>
      <c r="H1004" s="3"/>
      <c r="I1004" s="2">
        <f t="shared" ref="I1004:I1009" si="104">ROUND(G1004*(1 + H1004/100),2)</f>
        <v>0</v>
      </c>
      <c r="J1004" s="2">
        <f t="shared" ref="J1004:J1009" si="105">ROUND(F1004*I1004,2)</f>
        <v>0</v>
      </c>
    </row>
    <row r="1005" spans="1:10" ht="87.4" customHeight="1" x14ac:dyDescent="0.25">
      <c r="A1005" s="1" t="s">
        <v>2587</v>
      </c>
      <c r="B1005" s="1" t="s">
        <v>24</v>
      </c>
      <c r="C1005" s="1" t="s">
        <v>2559</v>
      </c>
      <c r="D1005" s="1" t="s">
        <v>2560</v>
      </c>
      <c r="E1005" s="1" t="s">
        <v>31</v>
      </c>
      <c r="F1005" s="2">
        <v>480</v>
      </c>
      <c r="G1005" s="3">
        <v>0</v>
      </c>
      <c r="H1005" s="3"/>
      <c r="I1005" s="2">
        <f t="shared" si="104"/>
        <v>0</v>
      </c>
      <c r="J1005" s="2">
        <f t="shared" si="105"/>
        <v>0</v>
      </c>
    </row>
    <row r="1006" spans="1:10" ht="74.25" customHeight="1" x14ac:dyDescent="0.25">
      <c r="A1006" s="1" t="s">
        <v>2588</v>
      </c>
      <c r="B1006" s="1" t="s">
        <v>24</v>
      </c>
      <c r="C1006" s="1" t="s">
        <v>690</v>
      </c>
      <c r="D1006" s="1" t="s">
        <v>691</v>
      </c>
      <c r="E1006" s="1" t="s">
        <v>31</v>
      </c>
      <c r="F1006" s="2">
        <v>480</v>
      </c>
      <c r="G1006" s="3">
        <v>0</v>
      </c>
      <c r="H1006" s="3"/>
      <c r="I1006" s="2">
        <f t="shared" si="104"/>
        <v>0</v>
      </c>
      <c r="J1006" s="2">
        <f t="shared" si="105"/>
        <v>0</v>
      </c>
    </row>
    <row r="1007" spans="1:10" ht="63" customHeight="1" x14ac:dyDescent="0.25">
      <c r="A1007" s="1" t="s">
        <v>2589</v>
      </c>
      <c r="B1007" s="1" t="s">
        <v>24</v>
      </c>
      <c r="C1007" s="1" t="s">
        <v>2563</v>
      </c>
      <c r="D1007" s="1" t="s">
        <v>2564</v>
      </c>
      <c r="E1007" s="1" t="s">
        <v>31</v>
      </c>
      <c r="F1007" s="2">
        <v>480</v>
      </c>
      <c r="G1007" s="3">
        <v>0</v>
      </c>
      <c r="H1007" s="3"/>
      <c r="I1007" s="2">
        <f t="shared" si="104"/>
        <v>0</v>
      </c>
      <c r="J1007" s="2">
        <f t="shared" si="105"/>
        <v>0</v>
      </c>
    </row>
    <row r="1008" spans="1:10" ht="51.4" customHeight="1" x14ac:dyDescent="0.25">
      <c r="A1008" s="1" t="s">
        <v>2590</v>
      </c>
      <c r="B1008" s="1" t="s">
        <v>19</v>
      </c>
      <c r="C1008" s="1" t="s">
        <v>728</v>
      </c>
      <c r="D1008" s="1" t="s">
        <v>729</v>
      </c>
      <c r="E1008" s="1" t="s">
        <v>31</v>
      </c>
      <c r="F1008" s="2">
        <v>480</v>
      </c>
      <c r="G1008" s="3">
        <v>0</v>
      </c>
      <c r="H1008" s="3"/>
      <c r="I1008" s="2">
        <f t="shared" si="104"/>
        <v>0</v>
      </c>
      <c r="J1008" s="2">
        <f t="shared" si="105"/>
        <v>0</v>
      </c>
    </row>
    <row r="1009" spans="1:10" ht="51.4" customHeight="1" x14ac:dyDescent="0.25">
      <c r="A1009" s="1" t="s">
        <v>2591</v>
      </c>
      <c r="B1009" s="1" t="s">
        <v>19</v>
      </c>
      <c r="C1009" s="1" t="s">
        <v>1959</v>
      </c>
      <c r="D1009" s="1" t="s">
        <v>1960</v>
      </c>
      <c r="E1009" s="1" t="s">
        <v>27</v>
      </c>
      <c r="F1009" s="2">
        <v>245.6</v>
      </c>
      <c r="G1009" s="3">
        <v>0</v>
      </c>
      <c r="H1009" s="3"/>
      <c r="I1009" s="2">
        <f t="shared" si="104"/>
        <v>0</v>
      </c>
      <c r="J1009" s="2">
        <f t="shared" si="105"/>
        <v>0</v>
      </c>
    </row>
    <row r="1010" spans="1:10" ht="20.65" customHeight="1" x14ac:dyDescent="0.25">
      <c r="A1010" s="1" t="s">
        <v>2592</v>
      </c>
      <c r="B1010" s="1"/>
      <c r="C1010" s="1"/>
      <c r="D1010" s="1" t="s">
        <v>2593</v>
      </c>
    </row>
    <row r="1011" spans="1:10" ht="68.849999999999994" customHeight="1" x14ac:dyDescent="0.25">
      <c r="A1011" s="1" t="s">
        <v>2594</v>
      </c>
      <c r="B1011" s="1" t="s">
        <v>19</v>
      </c>
      <c r="C1011" s="1" t="s">
        <v>2595</v>
      </c>
      <c r="D1011" s="1" t="s">
        <v>2596</v>
      </c>
      <c r="E1011" s="1" t="s">
        <v>31</v>
      </c>
      <c r="F1011" s="2">
        <v>161</v>
      </c>
      <c r="G1011" s="3">
        <v>0</v>
      </c>
      <c r="H1011" s="3"/>
      <c r="I1011" s="2">
        <f>ROUND(G1011*(1 + H1011/100),2)</f>
        <v>0</v>
      </c>
      <c r="J1011" s="2">
        <f>ROUND(F1011*I1011,2)</f>
        <v>0</v>
      </c>
    </row>
    <row r="1012" spans="1:10" ht="85.9" customHeight="1" x14ac:dyDescent="0.25">
      <c r="A1012" s="1" t="s">
        <v>2597</v>
      </c>
      <c r="B1012" s="1" t="s">
        <v>19</v>
      </c>
      <c r="C1012" s="1" t="s">
        <v>1956</v>
      </c>
      <c r="D1012" s="1" t="s">
        <v>1957</v>
      </c>
      <c r="E1012" s="1" t="s">
        <v>31</v>
      </c>
      <c r="F1012" s="2">
        <v>25.44</v>
      </c>
      <c r="G1012" s="3">
        <v>0</v>
      </c>
      <c r="H1012" s="3"/>
      <c r="I1012" s="2">
        <f>ROUND(G1012*(1 + H1012/100),2)</f>
        <v>0</v>
      </c>
      <c r="J1012" s="2">
        <f>ROUND(F1012*I1012,2)</f>
        <v>0</v>
      </c>
    </row>
    <row r="1013" spans="1:10" x14ac:dyDescent="0.25">
      <c r="A1013" s="1" t="s">
        <v>2598</v>
      </c>
      <c r="B1013" s="1"/>
      <c r="C1013" s="1"/>
      <c r="D1013" s="1" t="s">
        <v>2599</v>
      </c>
    </row>
    <row r="1014" spans="1:10" x14ac:dyDescent="0.25">
      <c r="A1014" s="1" t="s">
        <v>2600</v>
      </c>
      <c r="B1014" s="1"/>
      <c r="C1014" s="1"/>
      <c r="D1014" s="1" t="s">
        <v>2601</v>
      </c>
    </row>
    <row r="1015" spans="1:10" ht="44.65" customHeight="1" x14ac:dyDescent="0.25">
      <c r="A1015" s="1" t="s">
        <v>2602</v>
      </c>
      <c r="B1015" s="1" t="s">
        <v>24</v>
      </c>
      <c r="C1015" s="1" t="s">
        <v>2603</v>
      </c>
      <c r="D1015" s="1" t="s">
        <v>2604</v>
      </c>
      <c r="E1015" s="1" t="s">
        <v>35</v>
      </c>
      <c r="F1015" s="2">
        <v>132</v>
      </c>
      <c r="G1015" s="3">
        <v>0</v>
      </c>
      <c r="H1015" s="3"/>
      <c r="I1015" s="2">
        <f>ROUND(G1015*(1 + H1015/100),2)</f>
        <v>0</v>
      </c>
      <c r="J1015" s="2">
        <f>ROUND(F1015*I1015,2)</f>
        <v>0</v>
      </c>
    </row>
    <row r="1016" spans="1:10" ht="29.65" customHeight="1" x14ac:dyDescent="0.25">
      <c r="A1016" s="1" t="s">
        <v>2605</v>
      </c>
      <c r="B1016" s="1" t="s">
        <v>24</v>
      </c>
      <c r="C1016" s="1" t="s">
        <v>2606</v>
      </c>
      <c r="D1016" s="1" t="s">
        <v>2607</v>
      </c>
      <c r="E1016" s="1" t="s">
        <v>31</v>
      </c>
      <c r="F1016" s="2">
        <v>4422.4399999999996</v>
      </c>
      <c r="G1016" s="3">
        <v>0</v>
      </c>
      <c r="H1016" s="3"/>
      <c r="I1016" s="2">
        <f>ROUND(G1016*(1 + H1016/100),2)</f>
        <v>0</v>
      </c>
      <c r="J1016" s="2">
        <f>ROUND(F1016*I1016,2)</f>
        <v>0</v>
      </c>
    </row>
    <row r="1017" spans="1:10" ht="31.9" customHeight="1" x14ac:dyDescent="0.25">
      <c r="A1017" s="1" t="s">
        <v>2608</v>
      </c>
      <c r="B1017" s="1" t="s">
        <v>24</v>
      </c>
      <c r="C1017" s="1" t="s">
        <v>2609</v>
      </c>
      <c r="D1017" s="1" t="s">
        <v>2610</v>
      </c>
      <c r="E1017" s="1" t="s">
        <v>31</v>
      </c>
      <c r="F1017" s="2">
        <v>233.75</v>
      </c>
      <c r="G1017" s="3">
        <v>0</v>
      </c>
      <c r="H1017" s="3"/>
      <c r="I1017" s="2">
        <f>ROUND(G1017*(1 + H1017/100),2)</f>
        <v>0</v>
      </c>
      <c r="J1017" s="2">
        <f>ROUND(F1017*I1017,2)</f>
        <v>0</v>
      </c>
    </row>
    <row r="1018" spans="1:10" ht="23.85" customHeight="1" x14ac:dyDescent="0.25">
      <c r="A1018" s="1" t="s">
        <v>2611</v>
      </c>
      <c r="B1018" s="1" t="s">
        <v>24</v>
      </c>
      <c r="C1018" s="1" t="s">
        <v>2612</v>
      </c>
      <c r="D1018" s="1" t="s">
        <v>2613</v>
      </c>
      <c r="E1018" s="1" t="s">
        <v>31</v>
      </c>
      <c r="F1018" s="2">
        <v>4523.4799999999996</v>
      </c>
      <c r="G1018" s="3">
        <v>0</v>
      </c>
      <c r="H1018" s="3"/>
      <c r="I1018" s="2">
        <f>ROUND(G1018*(1 + H1018/100),2)</f>
        <v>0</v>
      </c>
      <c r="J1018" s="2">
        <f>ROUND(F1018*I1018,2)</f>
        <v>0</v>
      </c>
    </row>
    <row r="1019" spans="1:10" x14ac:dyDescent="0.25">
      <c r="A1019" s="1" t="s">
        <v>2614</v>
      </c>
      <c r="B1019" s="1"/>
      <c r="C1019" s="1"/>
      <c r="D1019" s="1" t="s">
        <v>2615</v>
      </c>
    </row>
    <row r="1020" spans="1:10" x14ac:dyDescent="0.25">
      <c r="A1020" s="1" t="s">
        <v>2616</v>
      </c>
      <c r="B1020" s="1" t="s">
        <v>19</v>
      </c>
      <c r="C1020" s="1" t="s">
        <v>2617</v>
      </c>
      <c r="D1020" s="1" t="s">
        <v>2618</v>
      </c>
      <c r="E1020" s="1" t="s">
        <v>2619</v>
      </c>
      <c r="F1020" s="2">
        <v>2886.41</v>
      </c>
      <c r="G1020" s="3">
        <v>0</v>
      </c>
      <c r="H1020" s="3"/>
      <c r="I1020" s="2">
        <f>ROUND(G1020*(1 + H1020/100),2)</f>
        <v>0</v>
      </c>
      <c r="J1020" s="2">
        <f>ROUND(F1020*I1020,2)</f>
        <v>0</v>
      </c>
    </row>
    <row r="1021" spans="1:10" x14ac:dyDescent="0.25">
      <c r="A1021" s="1"/>
      <c r="B1021" s="1"/>
      <c r="C1021" s="1"/>
      <c r="D1021" s="1"/>
      <c r="E1021" s="1"/>
      <c r="F1021" s="1"/>
      <c r="G1021" s="1"/>
      <c r="H1021" s="1"/>
      <c r="I1021" s="1" t="s">
        <v>2620</v>
      </c>
      <c r="J1021" s="2">
        <f>ROUND(SUM(J5:J1020),2)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Rodrigo Eduardo Manske</cp:lastModifiedBy>
  <dcterms:created xsi:type="dcterms:W3CDTF">2023-10-09T17:04:33Z</dcterms:created>
  <dcterms:modified xsi:type="dcterms:W3CDTF">2023-10-09T20:07:44Z</dcterms:modified>
</cp:coreProperties>
</file>